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hbereich3\3_2_und_3_3_Kooperation\Foerderprogramme\A_Anträge_2022_KTP_WTK\3_Formulare\"/>
    </mc:Choice>
  </mc:AlternateContent>
  <bookViews>
    <workbookView xWindow="240" yWindow="105" windowWidth="12390" windowHeight="9315" tabRatio="930"/>
  </bookViews>
  <sheets>
    <sheet name="Renovierungskosten" sheetId="14" r:id="rId1"/>
    <sheet name="Ausstattungskosten" sheetId="15" r:id="rId2"/>
    <sheet name="Gemeinkosten" sheetId="16" r:id="rId3"/>
    <sheet name="Berechnungshilfe" sheetId="4" r:id="rId4"/>
    <sheet name="Begriffsklärungen" sheetId="2" r:id="rId5"/>
  </sheets>
  <definedNames>
    <definedName name="_xlnm.Print_Area" localSheetId="1">Ausstattungskosten!$A$1:$J$45</definedName>
    <definedName name="_xlnm.Print_Area" localSheetId="3">Berechnungshilfe!$A$1:$P$44</definedName>
    <definedName name="_xlnm.Print_Area" localSheetId="2">Gemeinkosten!$A$1:$J$23</definedName>
    <definedName name="_xlnm.Print_Area" localSheetId="0">Renovierungskosten!$A$1:$L$45</definedName>
    <definedName name="Print_Area" localSheetId="1">Ausstattungskosten!$A$1:$J$45</definedName>
    <definedName name="Print_Area" localSheetId="3">Berechnungshilfe!$A$1:$P$44</definedName>
    <definedName name="Print_Area" localSheetId="2">Gemeinkosten!$A$1:$J$23</definedName>
    <definedName name="Print_Area" localSheetId="0">Renovierungskosten!$A$1:$L$45</definedName>
    <definedName name="Print_Titles" localSheetId="1">Ausstattungskosten!$1:$8</definedName>
    <definedName name="Print_Titles" localSheetId="2">Gemeinkosten!$1:$6</definedName>
    <definedName name="Print_Titles" localSheetId="0">Renovierungskosten!$1:$8</definedName>
  </definedNames>
  <calcPr calcId="152511"/>
</workbook>
</file>

<file path=xl/calcChain.xml><?xml version="1.0" encoding="utf-8"?>
<calcChain xmlns="http://schemas.openxmlformats.org/spreadsheetml/2006/main">
  <c r="M19" i="4" l="1"/>
  <c r="I11" i="15" l="1"/>
  <c r="I9" i="16" l="1"/>
  <c r="I17" i="16"/>
  <c r="K11" i="14" l="1"/>
  <c r="I10" i="16"/>
  <c r="I18" i="16"/>
  <c r="I16" i="16" l="1"/>
  <c r="I10" i="15" s="1"/>
  <c r="I9" i="15" s="1"/>
  <c r="M41" i="4"/>
  <c r="M44" i="4" s="1"/>
  <c r="M12" i="4" s="1"/>
  <c r="M10" i="4" s="1"/>
  <c r="I8" i="16"/>
  <c r="K10" i="14" s="1"/>
  <c r="K9" i="14" s="1"/>
  <c r="I41" i="4"/>
  <c r="I44" i="4" s="1"/>
  <c r="I12" i="4" s="1"/>
  <c r="I10" i="4" s="1"/>
  <c r="M17" i="4" l="1"/>
  <c r="M21" i="4" s="1"/>
  <c r="M26" i="4" s="1"/>
  <c r="M15" i="4"/>
  <c r="M31" i="4"/>
  <c r="M36" i="4" s="1"/>
  <c r="I31" i="4"/>
  <c r="I36" i="4" s="1"/>
  <c r="I15" i="4"/>
  <c r="I17" i="4"/>
  <c r="I21" i="4" l="1"/>
  <c r="I26" i="4" s="1"/>
</calcChain>
</file>

<file path=xl/sharedStrings.xml><?xml version="1.0" encoding="utf-8"?>
<sst xmlns="http://schemas.openxmlformats.org/spreadsheetml/2006/main" count="163" uniqueCount="128">
  <si>
    <t>Ausbau der Kindertagesbetreuung</t>
  </si>
  <si>
    <t>Gesamtkosten</t>
  </si>
  <si>
    <t>Schaffung zusätzlicher Betreuungsplätze für unter 3-jährige</t>
  </si>
  <si>
    <t>A</t>
  </si>
  <si>
    <t>B</t>
  </si>
  <si>
    <t>C</t>
  </si>
  <si>
    <t>D</t>
  </si>
  <si>
    <t>E</t>
  </si>
  <si>
    <t>Erläuterungen zu den verwendeten Begriffen</t>
  </si>
  <si>
    <t>Anderer  Zweck</t>
  </si>
  <si>
    <t xml:space="preserve">Nicht zuwendungsfähige Kosten </t>
  </si>
  <si>
    <t>F</t>
  </si>
  <si>
    <t>G</t>
  </si>
  <si>
    <t>H</t>
  </si>
  <si>
    <t>I</t>
  </si>
  <si>
    <t>J</t>
  </si>
  <si>
    <t xml:space="preserve">Eigenanteil, mindestens     10 % </t>
  </si>
  <si>
    <t>Die Investitionsmittel, die aus dem Bundesinvestionsprogramm "Kindertagesbetreuung 2008-2013" für den Zuwendungszweck beantragt werden können</t>
  </si>
  <si>
    <t xml:space="preserve">Zuwendungszweck </t>
  </si>
  <si>
    <t>Zuwendungsfähige Kosten</t>
  </si>
  <si>
    <t>►</t>
  </si>
  <si>
    <t>K</t>
  </si>
  <si>
    <t>Festbetrag</t>
  </si>
  <si>
    <t xml:space="preserve">Nicht direkt zuzuordnende Gemeinkosten: </t>
  </si>
  <si>
    <t>Zuwendungsfähige Gemeinkosten</t>
  </si>
  <si>
    <t>L</t>
  </si>
  <si>
    <t>Zuwendungsfähige Gesamtkosten</t>
  </si>
  <si>
    <t xml:space="preserve">Förderbetrag, höchstens    90 % </t>
  </si>
  <si>
    <t>M</t>
  </si>
  <si>
    <t>N</t>
  </si>
  <si>
    <t>Entspricht Anteil an zuwendungsfähigen Gesamtkosten von</t>
  </si>
  <si>
    <t>zusätzliche Betreuungsplätze für unter 3-jährige</t>
  </si>
  <si>
    <t>Neue Plätze U3</t>
  </si>
  <si>
    <t>Solche, die ausschließlich dem Zuwendungszweck dienen</t>
  </si>
  <si>
    <t>Die Gemeinkosten, die anteilig den zuwendungsfähigen Kosten hinzugerechnet werden dürfen</t>
  </si>
  <si>
    <t>Die Gemeinkosten, die anteilig einem andern Zweck als dem Zuwendungszweck zuzuordnen sind</t>
  </si>
  <si>
    <t xml:space="preserve">Investitionsmittel aus anderen Programmen, von Stiftungen, aus Spenden, Sponsorig etc. </t>
  </si>
  <si>
    <r>
      <t xml:space="preserve">Summe der eindeutig zuwendungsfähigen Kosten und der zuwendungsfähigen Gemeinkosten </t>
    </r>
    <r>
      <rPr>
        <b/>
        <sz val="11"/>
        <rFont val="Arial"/>
        <family val="2"/>
      </rPr>
      <t>(E + H)</t>
    </r>
  </si>
  <si>
    <t>2. Ermittlung des höchstmöglichen Förderbetrages</t>
  </si>
  <si>
    <t>Berechnungshilfen zur  Ermittlung der anzusetzenden Förderbeträge</t>
  </si>
  <si>
    <r>
      <t xml:space="preserve">   </t>
    </r>
    <r>
      <rPr>
        <i/>
        <sz val="11"/>
        <rFont val="Arial"/>
        <family val="2"/>
      </rPr>
      <t>davon</t>
    </r>
    <r>
      <rPr>
        <sz val="11"/>
        <rFont val="Arial"/>
        <family val="2"/>
      </rPr>
      <t xml:space="preserve"> Eigenanteil mindestens </t>
    </r>
  </si>
  <si>
    <r>
      <t xml:space="preserve">   </t>
    </r>
    <r>
      <rPr>
        <i/>
        <sz val="11"/>
        <rFont val="Arial"/>
        <family val="2"/>
      </rPr>
      <t>davon</t>
    </r>
    <r>
      <rPr>
        <sz val="11"/>
        <rFont val="Arial"/>
        <family val="2"/>
      </rPr>
      <t xml:space="preserve"> Förderbetrag höchstens </t>
    </r>
  </si>
  <si>
    <t>Drittmittel (-Finanzie-rung)</t>
  </si>
  <si>
    <t>Nicht zuwendungs-fähige Gemeinkosten</t>
  </si>
  <si>
    <t>Nicht direkt zuord-nungsfähige  Gemein-kosten:</t>
  </si>
  <si>
    <t>Teile der Renovierungsmaßnahme oder Ausstattung sind für eine andere Nutzung als den Zuwendungszweck vorgesehen</t>
  </si>
  <si>
    <r>
      <t xml:space="preserve">Sämtliche Kosten der Maßnahme </t>
    </r>
    <r>
      <rPr>
        <b/>
        <sz val="11"/>
        <rFont val="Arial"/>
        <family val="2"/>
      </rPr>
      <t>(F+I+J)</t>
    </r>
  </si>
  <si>
    <t>Solche, die ausschließlich einem anderen Zweck als dem Zuwendungszweck dienen, z.B. Finanzierungskosten, unwirtschaftliche Kosten wie z.B. "goldene Wassserhähne" ; siehe Ziff.5.,4 IMFR</t>
  </si>
  <si>
    <t>Die Investitionsmittel, die die Antragstellerin / der Antragsteller selbst zur Deckung der zuwendungsfähigen Gesamtkosten aufbringen muss</t>
  </si>
  <si>
    <t>Die vom Land Hessen festgelegten Höchstpauschalen für Renovierungsmaßnahmen und für Ausstattung</t>
  </si>
  <si>
    <t>Antragstellung Kindertagespflege</t>
  </si>
  <si>
    <t>für unter 3-Jährige</t>
  </si>
  <si>
    <r>
      <t xml:space="preserve">Kosten, die sowohl für den Zuwendungszweck als auch für andere Zwecke der Baumaßnahme entstehen und nicht eindeutig zugeordnet werden können (z.B. Heizungsanlage, gemeinschaftlich genutzte Geräte etc.); sie dürfen </t>
    </r>
    <r>
      <rPr>
        <u/>
        <sz val="11"/>
        <rFont val="Arial"/>
        <family val="2"/>
      </rPr>
      <t>nur platzanteilig</t>
    </r>
    <r>
      <rPr>
        <sz val="11"/>
        <rFont val="Arial"/>
        <family val="2"/>
      </rPr>
      <t xml:space="preserve"> den zuwendungsfähigen Gesamtkosten zugerechnet werden. </t>
    </r>
  </si>
  <si>
    <t>Aufstellung der voraussichtlichen zuwendungsfähigen Kosten für die Renovierung</t>
  </si>
  <si>
    <t>Nr.</t>
  </si>
  <si>
    <t xml:space="preserve">Renovierungsabschnitt </t>
  </si>
  <si>
    <t>Zeitraum von  …  bis</t>
  </si>
  <si>
    <t>Bezeichnung                          Zweckbestimmung</t>
  </si>
  <si>
    <t>Leistungserbringung bzw. Bezugsquelle</t>
  </si>
  <si>
    <t>Euro</t>
  </si>
  <si>
    <t>Automatisierter Übertrag!</t>
  </si>
  <si>
    <t>Ausstattungsabschnitt</t>
  </si>
  <si>
    <t>Durchführung bzw. Bezugsquelle</t>
  </si>
  <si>
    <t>Aufstellung der voraussichtlichen zuwendungsfähigen Kosten</t>
  </si>
  <si>
    <t>Abschnitt</t>
  </si>
  <si>
    <t>Renovierung</t>
  </si>
  <si>
    <t>Anrechnungsfähiger Anteil laut Berechnungshilfe bei Antragstellung in %</t>
  </si>
  <si>
    <t>Ausstattung</t>
  </si>
  <si>
    <r>
      <t xml:space="preserve">Bitte füllen Sie aus
 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0"/>
        <rFont val="Wingdings"/>
        <charset val="2"/>
      </rPr>
      <t>ê</t>
    </r>
  </si>
  <si>
    <t>Anlage zum Förderantrag für Kindertagespflegestelle (Name /Ort)</t>
  </si>
  <si>
    <t>Kindertagespflegestelle</t>
  </si>
  <si>
    <t>Anlage zum Förderantrag für Kindertagespflegestelle (Name/Ort)</t>
  </si>
  <si>
    <t>Anlage zum Förderantrag für Kindertagespflegestelle (Name / Ort)</t>
  </si>
  <si>
    <t>U3-Investitionsprogramm</t>
  </si>
  <si>
    <t>Ausgaben</t>
  </si>
  <si>
    <t>Gesamtkosten des Investitionsvorhabens</t>
  </si>
  <si>
    <t>Einnahmen</t>
  </si>
  <si>
    <t>Beantragte Fördermittel</t>
  </si>
  <si>
    <t>5. Berechnung von Kosten und Finanzierung für den Antrag</t>
  </si>
  <si>
    <r>
      <t xml:space="preserve">Anlage zu Antragsvordruck für Investitionsvorhaben mit Gemeinkosten - </t>
    </r>
    <r>
      <rPr>
        <i/>
        <sz val="10"/>
        <rFont val="Arial"/>
        <family val="2"/>
      </rPr>
      <t>Siehe Erläuterungen zu den verwendeten Begriffen im beigefügten Tabellenblatt</t>
    </r>
  </si>
  <si>
    <t>Berechnungshilfe zur  Ermittlung des  anzusetzenden Förderbetrags für Investitionsvorhaben in Kindertagespflege</t>
  </si>
  <si>
    <r>
      <t xml:space="preserve">Fremdmittel </t>
    </r>
    <r>
      <rPr>
        <sz val="9"/>
        <rFont val="Arial"/>
        <family val="2"/>
      </rPr>
      <t>Spenden, Kredite, Förderungen</t>
    </r>
  </si>
  <si>
    <t>Kommunaler Zuschuss</t>
  </si>
  <si>
    <t>3. Maximale Pauschale</t>
  </si>
  <si>
    <t>Anzahl neuer oder zu sichernder Plätze</t>
  </si>
  <si>
    <r>
      <rPr>
        <sz val="8"/>
        <color rgb="FF0033CC"/>
        <rFont val="Arial"/>
        <family val="2"/>
      </rPr>
      <t>+ = Förderbetrag reduzieren</t>
    </r>
    <r>
      <rPr>
        <sz val="8"/>
        <rFont val="Arial"/>
        <family val="2"/>
      </rPr>
      <t xml:space="preserve">
</t>
    </r>
    <r>
      <rPr>
        <sz val="8"/>
        <color rgb="FFFF0000"/>
        <rFont val="Arial"/>
        <family val="2"/>
      </rPr>
      <t>'- = Eigenmittel erhöhen</t>
    </r>
  </si>
  <si>
    <r>
      <t xml:space="preserve">Im Vergleich von  </t>
    </r>
    <r>
      <rPr>
        <b/>
        <sz val="9"/>
        <rFont val="Arial"/>
        <family val="2"/>
      </rPr>
      <t>2 "Höchstmöglicher Förderbetrag"</t>
    </r>
    <r>
      <rPr>
        <sz val="9"/>
        <rFont val="Arial"/>
        <family val="2"/>
      </rPr>
      <t xml:space="preserve"> und </t>
    </r>
    <r>
      <rPr>
        <b/>
        <sz val="9"/>
        <rFont val="Arial"/>
        <family val="2"/>
      </rPr>
      <t>3 "maximale Renovierungs-
pauschale"</t>
    </r>
    <r>
      <rPr>
        <sz val="9"/>
        <rFont val="Arial"/>
        <family val="2"/>
      </rPr>
      <t xml:space="preserve"> ist der </t>
    </r>
    <r>
      <rPr>
        <b/>
        <sz val="9"/>
        <rFont val="Arial"/>
        <family val="2"/>
      </rPr>
      <t>jeweils niedrigere Betrag</t>
    </r>
    <r>
      <rPr>
        <sz val="9"/>
        <rFont val="Arial"/>
        <family val="2"/>
      </rPr>
      <t xml:space="preserve"> als Fördersumme  zu beantragen.</t>
    </r>
  </si>
  <si>
    <t>falls Investitionsvorhaben neben dem Zuwendungszweck noch anderen Zweck beinhaltet</t>
  </si>
  <si>
    <t>nach Abstimmung mit Koordinierungsstelle Kindertagespflege</t>
  </si>
  <si>
    <t>Eintragungen nur in den rot umrandeten Feldern!</t>
  </si>
  <si>
    <r>
      <rPr>
        <sz val="11"/>
        <rFont val="Wingdings"/>
        <charset val="2"/>
      </rPr>
      <t>ç</t>
    </r>
    <r>
      <rPr>
        <sz val="11"/>
        <rFont val="Arial"/>
        <family val="2"/>
      </rPr>
      <t xml:space="preserve">Prozentwert gemäß 
    Berechnungshilfe </t>
    </r>
    <r>
      <rPr>
        <sz val="11"/>
        <color indexed="10"/>
        <rFont val="Arial"/>
        <family val="2"/>
      </rPr>
      <t>Feld I42</t>
    </r>
  </si>
  <si>
    <r>
      <rPr>
        <sz val="11"/>
        <rFont val="Wingdings"/>
        <charset val="2"/>
      </rPr>
      <t>ç</t>
    </r>
    <r>
      <rPr>
        <sz val="11"/>
        <rFont val="Arial"/>
        <family val="2"/>
      </rPr>
      <t xml:space="preserve">Prozentwert gemäß 
    Berechnungshilfe </t>
    </r>
    <r>
      <rPr>
        <sz val="11"/>
        <color indexed="10"/>
        <rFont val="Arial"/>
        <family val="2"/>
      </rPr>
      <t>Feld M42</t>
    </r>
  </si>
  <si>
    <t>4. Zu beantragende Fördersumme (Höchstgrenze)</t>
  </si>
  <si>
    <r>
      <rPr>
        <b/>
        <sz val="11"/>
        <color rgb="FFFF0000"/>
        <rFont val="Wingdings"/>
        <charset val="2"/>
      </rPr>
      <t>ç</t>
    </r>
    <r>
      <rPr>
        <b/>
        <sz val="11"/>
        <rFont val="Wingdings"/>
        <charset val="2"/>
      </rPr>
      <t xml:space="preserve"> </t>
    </r>
    <r>
      <rPr>
        <b/>
        <sz val="11"/>
        <rFont val="Arial"/>
        <family val="2"/>
      </rPr>
      <t xml:space="preserve">Bitte füllen Sie aus
</t>
    </r>
  </si>
  <si>
    <t>= Zuwendungsfähige Renovierungskosten insgesamt</t>
  </si>
  <si>
    <t>+ Anrechenbare Renovierungs-Gemeinkosten</t>
  </si>
  <si>
    <t>= Zuwendungsfähige Austattungskosten insgesamt</t>
  </si>
  <si>
    <t>+ Anrechenbare Ausstattungs-Gemeinkosten</t>
  </si>
  <si>
    <t>+ Summe der eindeutig zuwendungsfähigen Ausgaben</t>
  </si>
  <si>
    <t>= Anrechenbare Renovierungs-Gemeinkosten</t>
  </si>
  <si>
    <t>= Anrechenbare Ausstattungs-Gemeinkosten</t>
  </si>
  <si>
    <t>von Summe der Gemeinkosten für Ausstattung</t>
  </si>
  <si>
    <r>
      <t xml:space="preserve">Eigenmittel;  </t>
    </r>
    <r>
      <rPr>
        <sz val="9"/>
        <rFont val="Arial"/>
        <family val="2"/>
      </rPr>
      <t>Punkt 2 + verbleibende, nicht zuwendungsfähige Kosten</t>
    </r>
  </si>
  <si>
    <t>Differenz von Gesamtkosten des Investitionsvorhabens
und Einnahmen muss "Null" betragen</t>
  </si>
  <si>
    <t>+ Summe der eindeutig zuwendungsfähigen Kosten für Renovierung</t>
  </si>
  <si>
    <t>von Summe der Gemeinkosten für Renovierung</t>
  </si>
  <si>
    <t xml:space="preserve">    Übertrag zu Punkt 1</t>
  </si>
  <si>
    <r>
      <t xml:space="preserve">Bitte tragen Sie ein
 </t>
    </r>
    <r>
      <rPr>
        <b/>
        <sz val="18"/>
        <color indexed="10"/>
        <rFont val="Arial"/>
        <family val="2"/>
      </rPr>
      <t xml:space="preserve"> </t>
    </r>
    <r>
      <rPr>
        <b/>
        <sz val="18"/>
        <color indexed="10"/>
        <rFont val="Wingdings"/>
        <charset val="2"/>
      </rPr>
      <t>ê</t>
    </r>
  </si>
  <si>
    <t xml:space="preserve">4a) Renovierung </t>
  </si>
  <si>
    <t>4b) Ausstattung</t>
  </si>
  <si>
    <t>Aufstellung der voraussichtlichen zuwendungsfähigen Kosten für die Ausstattung</t>
  </si>
  <si>
    <t xml:space="preserve">Zuwendungsfähige Gesamtkosten </t>
  </si>
  <si>
    <t>Anrechenbarer Prozentsatz für Schaffung und Sicherung von Plätzen</t>
  </si>
  <si>
    <t>= zuwendungsfähige Gemeinkosten</t>
  </si>
  <si>
    <t>6. Nebenrechnung zur Ermittlung von anteiligen Gemeinkosten</t>
  </si>
  <si>
    <t xml:space="preserve">1. Zuwendungsfähige Gesamtkosten </t>
  </si>
  <si>
    <t>+ Ausschließlich Kosten</t>
  </si>
  <si>
    <r>
      <t xml:space="preserve">+ Anteilige Gemeinkosten, </t>
    </r>
    <r>
      <rPr>
        <i/>
        <sz val="11"/>
        <rFont val="Arial"/>
        <family val="2"/>
      </rPr>
      <t>siehe Nebenrechnung unter Punkt 6</t>
    </r>
  </si>
  <si>
    <t xml:space="preserve">Fachbereich Jugend und Soziales   </t>
  </si>
  <si>
    <t xml:space="preserve">Investitionsprogramm </t>
  </si>
  <si>
    <t>Investitionsprogramm</t>
  </si>
  <si>
    <t xml:space="preserve">Ausbau der Kindertagesbetreuung </t>
  </si>
  <si>
    <t xml:space="preserve">Fachbereich Jugend und Soziales </t>
  </si>
  <si>
    <t>Beratung und Förderung</t>
  </si>
  <si>
    <t xml:space="preserve">            Fachbereich 3 Jugend und Soziales; Beratung und Förderung</t>
  </si>
  <si>
    <t>Investitionsprogramm des Wetteraukreises in der Kindertagespflege</t>
  </si>
  <si>
    <t>Fachbereich 3 Jugend und Soziales</t>
  </si>
  <si>
    <t>Anzahl Plätze
 x  300 €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</si>
</sst>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#,##0\ &quot;€&quot;"/>
    <numFmt numFmtId="165" formatCode="#,##0.00\ &quot;€&quot;"/>
    <numFmt numFmtId="166" formatCode="d/m/yy;@"/>
    <numFmt numFmtId="167" formatCode="[Blue]\+#,##0\ &quot;€&quot;;[Red]\-#,##0\ &quot;€&quot;"/>
    <numFmt numFmtId="168" formatCode="[Blue]\+#,##0.00\ &quot;€&quot;;[Red]\-#,##0.00\ &quot;€&quot;;[Black]\=#,##0.00\ &quot;€&quot;"/>
    <numFmt numFmtId="169" formatCode="0\ %"/>
  </numFmts>
  <fonts count="6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Comic Sans MS"/>
      <family val="4"/>
    </font>
    <font>
      <sz val="8"/>
      <name val="Arial"/>
      <family val="2"/>
    </font>
    <font>
      <sz val="5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Comic Sans MS"/>
      <family val="4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14"/>
      <name val="Wingdings 2"/>
      <family val="1"/>
      <charset val="2"/>
    </font>
    <font>
      <b/>
      <sz val="14"/>
      <color indexed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Arial"/>
      <family val="2"/>
    </font>
    <font>
      <b/>
      <sz val="18"/>
      <color indexed="10"/>
      <name val="Arial"/>
      <family val="2"/>
    </font>
    <font>
      <b/>
      <sz val="18"/>
      <color indexed="10"/>
      <name val="Wingdings"/>
      <charset val="2"/>
    </font>
    <font>
      <b/>
      <sz val="16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sz val="11"/>
      <name val="Wingdings"/>
      <charset val="2"/>
    </font>
    <font>
      <sz val="10"/>
      <color indexed="63"/>
      <name val="Arial"/>
      <family val="2"/>
    </font>
    <font>
      <b/>
      <sz val="13"/>
      <color indexed="14"/>
      <name val="Wingdings 2"/>
      <family val="1"/>
      <charset val="2"/>
    </font>
    <font>
      <sz val="13"/>
      <name val="Arial"/>
      <family val="2"/>
    </font>
    <font>
      <b/>
      <sz val="14"/>
      <color rgb="FF0070C0"/>
      <name val="Arial"/>
      <family val="2"/>
    </font>
    <font>
      <sz val="11"/>
      <color rgb="FF0070C0"/>
      <name val="Arial"/>
      <family val="2"/>
    </font>
    <font>
      <sz val="8"/>
      <color rgb="FF0033CC"/>
      <name val="Arial"/>
      <family val="2"/>
    </font>
    <font>
      <sz val="8"/>
      <color rgb="FFFF0000"/>
      <name val="Arial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Wingdings"/>
      <charset val="2"/>
    </font>
    <font>
      <b/>
      <sz val="11"/>
      <name val="Wingdings"/>
      <charset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darkGray">
        <fgColor indexed="9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darkGray">
        <fgColor indexed="9"/>
        <bgColor theme="0" tint="-4.9989318521683403E-2"/>
      </patternFill>
    </fill>
    <fill>
      <patternFill patternType="mediumGray">
        <fgColor theme="0"/>
        <bgColor rgb="FFFFCCFF"/>
      </patternFill>
    </fill>
    <fill>
      <patternFill patternType="solid">
        <fgColor theme="0" tint="-0.34998626667073579"/>
        <bgColor indexed="64"/>
      </patternFill>
    </fill>
  </fills>
  <borders count="7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/>
      <top/>
      <bottom/>
      <diagonal/>
    </border>
    <border>
      <left style="thin">
        <color theme="1"/>
      </left>
      <right/>
      <top style="medium">
        <color rgb="FFFF0000"/>
      </top>
      <bottom style="thin">
        <color theme="1"/>
      </bottom>
      <diagonal/>
    </border>
    <border>
      <left/>
      <right style="thin">
        <color theme="1"/>
      </right>
      <top style="medium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/>
      <top style="thin">
        <color theme="1"/>
      </top>
      <bottom style="medium">
        <color rgb="FFFF0000"/>
      </bottom>
      <diagonal/>
    </border>
    <border>
      <left/>
      <right style="thin">
        <color theme="1"/>
      </right>
      <top style="thin">
        <color theme="1"/>
      </top>
      <bottom style="medium">
        <color rgb="FFFF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10"/>
      </top>
      <bottom style="medium">
        <color rgb="FFFF0000"/>
      </bottom>
      <diagonal/>
    </border>
    <border>
      <left/>
      <right/>
      <top style="medium">
        <color indexed="10"/>
      </top>
      <bottom style="medium">
        <color rgb="FFFF0000"/>
      </bottom>
      <diagonal/>
    </border>
    <border>
      <left/>
      <right style="medium">
        <color indexed="10"/>
      </right>
      <top style="medium">
        <color indexed="1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0" borderId="2" applyNumberFormat="0" applyAlignment="0" applyProtection="0"/>
    <xf numFmtId="0" fontId="31" fillId="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4" applyNumberFormat="0" applyFon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23" borderId="9" applyNumberFormat="0" applyAlignment="0" applyProtection="0"/>
  </cellStyleXfs>
  <cellXfs count="366">
    <xf numFmtId="0" fontId="0" fillId="0" borderId="0" xfId="0"/>
    <xf numFmtId="0" fontId="2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8" fillId="0" borderId="10" xfId="0" applyFont="1" applyBorder="1"/>
    <xf numFmtId="0" fontId="0" fillId="0" borderId="10" xfId="0" applyBorder="1"/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vertical="top"/>
    </xf>
    <xf numFmtId="0" fontId="12" fillId="0" borderId="0" xfId="0" applyFont="1"/>
    <xf numFmtId="0" fontId="6" fillId="24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vertical="top"/>
    </xf>
    <xf numFmtId="0" fontId="0" fillId="0" borderId="0" xfId="0" applyFill="1"/>
    <xf numFmtId="0" fontId="16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>
      <alignment vertical="top"/>
    </xf>
    <xf numFmtId="0" fontId="44" fillId="0" borderId="0" xfId="0" applyFont="1" applyAlignment="1">
      <alignment horizontal="left" vertical="top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165" fontId="44" fillId="0" borderId="0" xfId="0" applyNumberFormat="1" applyFont="1" applyAlignment="1">
      <alignment horizontal="right" vertical="top"/>
    </xf>
    <xf numFmtId="0" fontId="0" fillId="26" borderId="0" xfId="0" applyFill="1" applyAlignment="1">
      <alignment vertical="top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5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6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26" borderId="0" xfId="0" applyFont="1" applyFill="1" applyAlignment="1">
      <alignment vertical="top"/>
    </xf>
    <xf numFmtId="0" fontId="0" fillId="26" borderId="0" xfId="0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26" borderId="0" xfId="0" applyFill="1" applyBorder="1" applyAlignment="1">
      <alignment horizontal="left" vertical="top"/>
    </xf>
    <xf numFmtId="165" fontId="0" fillId="26" borderId="0" xfId="0" applyNumberFormat="1" applyFill="1" applyAlignment="1">
      <alignment vertical="top"/>
    </xf>
    <xf numFmtId="165" fontId="0" fillId="0" borderId="0" xfId="0" applyNumberFormat="1" applyAlignment="1">
      <alignment vertical="top"/>
    </xf>
    <xf numFmtId="0" fontId="0" fillId="26" borderId="0" xfId="0" applyFill="1" applyBorder="1" applyAlignment="1">
      <alignment vertical="top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top"/>
    </xf>
    <xf numFmtId="0" fontId="10" fillId="27" borderId="0" xfId="0" applyFont="1" applyFill="1" applyAlignment="1">
      <alignment horizontal="left" vertical="top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26" borderId="0" xfId="0" applyFill="1" applyAlignment="1">
      <alignment horizontal="right" vertical="top"/>
    </xf>
    <xf numFmtId="0" fontId="6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top"/>
    </xf>
    <xf numFmtId="0" fontId="18" fillId="25" borderId="15" xfId="0" applyFont="1" applyFill="1" applyBorder="1" applyAlignment="1">
      <alignment vertical="center" wrapText="1"/>
    </xf>
    <xf numFmtId="0" fontId="6" fillId="26" borderId="0" xfId="0" applyFont="1" applyFill="1" applyBorder="1" applyAlignment="1">
      <alignment vertical="top"/>
    </xf>
    <xf numFmtId="0" fontId="18" fillId="25" borderId="16" xfId="0" applyFont="1" applyFill="1" applyBorder="1" applyAlignment="1">
      <alignment vertical="center" wrapText="1"/>
    </xf>
    <xf numFmtId="0" fontId="6" fillId="26" borderId="0" xfId="0" applyFont="1" applyFill="1" applyAlignment="1">
      <alignment vertical="top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Alignment="1"/>
    <xf numFmtId="169" fontId="5" fillId="0" borderId="32" xfId="0" applyNumberFormat="1" applyFont="1" applyFill="1" applyBorder="1" applyAlignment="1" applyProtection="1">
      <alignment horizontal="right" vertical="center" indent="1"/>
      <protection locked="0"/>
    </xf>
    <xf numFmtId="164" fontId="5" fillId="0" borderId="32" xfId="0" applyNumberFormat="1" applyFont="1" applyBorder="1" applyAlignment="1" applyProtection="1">
      <alignment horizontal="right" indent="1"/>
      <protection locked="0"/>
    </xf>
    <xf numFmtId="0" fontId="0" fillId="0" borderId="0" xfId="0" applyProtection="1"/>
    <xf numFmtId="0" fontId="51" fillId="0" borderId="0" xfId="0" applyFont="1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Border="1" applyAlignment="1" applyProtection="1">
      <alignment vertical="center"/>
    </xf>
    <xf numFmtId="0" fontId="0" fillId="0" borderId="0" xfId="0" applyBorder="1" applyProtection="1"/>
    <xf numFmtId="0" fontId="9" fillId="0" borderId="0" xfId="0" applyFont="1" applyBorder="1" applyProtection="1"/>
    <xf numFmtId="0" fontId="6" fillId="0" borderId="0" xfId="0" applyFont="1" applyFill="1" applyBorder="1" applyAlignment="1" applyProtection="1">
      <alignment horizontal="left"/>
    </xf>
    <xf numFmtId="0" fontId="4" fillId="32" borderId="0" xfId="0" applyFont="1" applyFill="1" applyBorder="1" applyAlignment="1" applyProtection="1">
      <alignment vertical="top"/>
    </xf>
    <xf numFmtId="0" fontId="2" fillId="31" borderId="0" xfId="0" applyFont="1" applyFill="1" applyBorder="1" applyAlignment="1" applyProtection="1">
      <alignment horizontal="left"/>
    </xf>
    <xf numFmtId="0" fontId="59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58" fillId="0" borderId="0" xfId="0" applyFont="1" applyFill="1" applyBorder="1" applyAlignment="1" applyProtection="1">
      <alignment horizontal="right"/>
    </xf>
    <xf numFmtId="0" fontId="58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Fill="1" applyBorder="1" applyAlignment="1" applyProtection="1">
      <alignment horizontal="left"/>
    </xf>
    <xf numFmtId="164" fontId="5" fillId="32" borderId="52" xfId="0" applyNumberFormat="1" applyFont="1" applyFill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 applyProtection="1"/>
    <xf numFmtId="164" fontId="5" fillId="0" borderId="36" xfId="0" applyNumberFormat="1" applyFont="1" applyBorder="1" applyAlignment="1" applyProtection="1">
      <alignment horizontal="right" indent="1"/>
    </xf>
    <xf numFmtId="0" fontId="25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/>
    <xf numFmtId="0" fontId="6" fillId="0" borderId="0" xfId="0" applyFont="1" applyBorder="1" applyAlignment="1" applyProtection="1">
      <alignment horizontal="left"/>
    </xf>
    <xf numFmtId="9" fontId="6" fillId="0" borderId="0" xfId="0" applyNumberFormat="1" applyFont="1" applyBorder="1" applyAlignment="1" applyProtection="1">
      <alignment horizontal="center"/>
    </xf>
    <xf numFmtId="164" fontId="6" fillId="0" borderId="0" xfId="0" applyNumberFormat="1" applyFont="1" applyFill="1" applyBorder="1" applyAlignment="1" applyProtection="1">
      <alignment horizontal="right"/>
    </xf>
    <xf numFmtId="9" fontId="58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9" fontId="23" fillId="0" borderId="0" xfId="0" applyNumberFormat="1" applyFont="1" applyBorder="1" applyAlignment="1" applyProtection="1">
      <alignment horizontal="center"/>
    </xf>
    <xf numFmtId="0" fontId="25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center"/>
    </xf>
    <xf numFmtId="164" fontId="58" fillId="0" borderId="0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</xf>
    <xf numFmtId="164" fontId="54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 applyAlignment="1" applyProtection="1"/>
    <xf numFmtId="0" fontId="12" fillId="0" borderId="0" xfId="0" applyFont="1" applyBorder="1" applyAlignment="1" applyProtection="1">
      <alignment wrapText="1"/>
    </xf>
    <xf numFmtId="0" fontId="22" fillId="0" borderId="0" xfId="0" applyFont="1" applyFill="1" applyBorder="1" applyAlignment="1" applyProtection="1"/>
    <xf numFmtId="0" fontId="12" fillId="0" borderId="0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/>
    <xf numFmtId="9" fontId="55" fillId="0" borderId="0" xfId="0" applyNumberFormat="1" applyFont="1" applyFill="1" applyBorder="1" applyAlignment="1" applyProtection="1">
      <alignment horizontal="right"/>
    </xf>
    <xf numFmtId="0" fontId="26" fillId="0" borderId="0" xfId="0" applyFont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0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left" wrapText="1"/>
    </xf>
    <xf numFmtId="0" fontId="0" fillId="0" borderId="0" xfId="0" applyBorder="1" applyAlignment="1" applyProtection="1">
      <alignment wrapText="1"/>
    </xf>
    <xf numFmtId="0" fontId="52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/>
    <xf numFmtId="0" fontId="5" fillId="0" borderId="0" xfId="0" applyFont="1" applyBorder="1" applyAlignment="1" applyProtection="1"/>
    <xf numFmtId="0" fontId="6" fillId="0" borderId="10" xfId="0" applyFont="1" applyBorder="1" applyAlignment="1" applyProtection="1"/>
    <xf numFmtId="0" fontId="6" fillId="0" borderId="1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wrapText="1"/>
    </xf>
    <xf numFmtId="0" fontId="12" fillId="0" borderId="0" xfId="0" applyFont="1" applyFill="1" applyBorder="1" applyAlignment="1" applyProtection="1">
      <alignment horizontal="left" wrapText="1"/>
    </xf>
    <xf numFmtId="0" fontId="0" fillId="0" borderId="0" xfId="0" applyFill="1" applyBorder="1" applyProtection="1"/>
    <xf numFmtId="0" fontId="0" fillId="0" borderId="42" xfId="0" applyFill="1" applyBorder="1" applyProtection="1"/>
    <xf numFmtId="0" fontId="0" fillId="0" borderId="42" xfId="0" applyBorder="1" applyProtection="1"/>
    <xf numFmtId="0" fontId="0" fillId="0" borderId="43" xfId="0" applyBorder="1" applyProtection="1"/>
    <xf numFmtId="0" fontId="12" fillId="0" borderId="44" xfId="0" applyFont="1" applyBorder="1" applyProtection="1"/>
    <xf numFmtId="0" fontId="0" fillId="0" borderId="45" xfId="0" applyBorder="1" applyProtection="1"/>
    <xf numFmtId="0" fontId="0" fillId="0" borderId="44" xfId="0" applyBorder="1" applyProtection="1"/>
    <xf numFmtId="0" fontId="12" fillId="0" borderId="44" xfId="0" applyFont="1" applyBorder="1" applyAlignment="1" applyProtection="1">
      <alignment vertical="center"/>
    </xf>
    <xf numFmtId="0" fontId="24" fillId="0" borderId="44" xfId="0" applyFont="1" applyBorder="1" applyProtection="1"/>
    <xf numFmtId="0" fontId="24" fillId="0" borderId="0" xfId="0" applyFont="1" applyBorder="1" applyProtection="1"/>
    <xf numFmtId="0" fontId="0" fillId="0" borderId="47" xfId="0" applyBorder="1" applyProtection="1"/>
    <xf numFmtId="0" fontId="48" fillId="0" borderId="47" xfId="0" applyFont="1" applyBorder="1" applyAlignment="1" applyProtection="1">
      <alignment vertical="center"/>
    </xf>
    <xf numFmtId="0" fontId="0" fillId="0" borderId="48" xfId="0" applyBorder="1" applyProtection="1"/>
    <xf numFmtId="0" fontId="5" fillId="0" borderId="32" xfId="0" applyFont="1" applyFill="1" applyBorder="1" applyAlignment="1" applyProtection="1">
      <alignment horizontal="center"/>
      <protection locked="0"/>
    </xf>
    <xf numFmtId="0" fontId="18" fillId="25" borderId="12" xfId="0" applyFont="1" applyFill="1" applyBorder="1" applyAlignment="1">
      <alignment horizontal="right" vertical="center" wrapText="1" indent="1"/>
    </xf>
    <xf numFmtId="164" fontId="4" fillId="0" borderId="0" xfId="0" applyNumberFormat="1" applyFont="1" applyBorder="1" applyAlignment="1" applyProtection="1">
      <alignment horizontal="right" indent="1"/>
    </xf>
    <xf numFmtId="0" fontId="6" fillId="0" borderId="0" xfId="0" applyFont="1" applyBorder="1" applyAlignment="1" applyProtection="1">
      <alignment horizontal="right" indent="1"/>
    </xf>
    <xf numFmtId="164" fontId="6" fillId="32" borderId="33" xfId="0" applyNumberFormat="1" applyFont="1" applyFill="1" applyBorder="1" applyAlignment="1" applyProtection="1">
      <alignment horizontal="right" indent="1"/>
    </xf>
    <xf numFmtId="164" fontId="5" fillId="32" borderId="33" xfId="0" applyNumberFormat="1" applyFont="1" applyFill="1" applyBorder="1" applyAlignment="1" applyProtection="1">
      <alignment horizontal="right" indent="1"/>
    </xf>
    <xf numFmtId="164" fontId="4" fillId="0" borderId="0" xfId="0" applyNumberFormat="1" applyFont="1" applyFill="1" applyBorder="1" applyAlignment="1" applyProtection="1">
      <alignment horizontal="right" indent="1"/>
    </xf>
    <xf numFmtId="164" fontId="10" fillId="0" borderId="0" xfId="0" applyNumberFormat="1" applyFont="1" applyBorder="1" applyAlignment="1" applyProtection="1">
      <alignment horizontal="right" indent="1"/>
    </xf>
    <xf numFmtId="164" fontId="58" fillId="32" borderId="33" xfId="0" applyNumberFormat="1" applyFont="1" applyFill="1" applyBorder="1" applyAlignment="1" applyProtection="1">
      <alignment horizontal="right" indent="1"/>
    </xf>
    <xf numFmtId="164" fontId="54" fillId="0" borderId="0" xfId="0" applyNumberFormat="1" applyFont="1" applyFill="1" applyBorder="1" applyAlignment="1" applyProtection="1">
      <alignment horizontal="right" indent="1"/>
    </xf>
    <xf numFmtId="0" fontId="0" fillId="0" borderId="0" xfId="0" applyFill="1" applyBorder="1" applyAlignment="1" applyProtection="1">
      <alignment horizontal="right" indent="1"/>
    </xf>
    <xf numFmtId="0" fontId="0" fillId="0" borderId="0" xfId="0" applyBorder="1" applyAlignment="1" applyProtection="1">
      <alignment horizontal="right" indent="1"/>
    </xf>
    <xf numFmtId="9" fontId="55" fillId="32" borderId="33" xfId="0" applyNumberFormat="1" applyFont="1" applyFill="1" applyBorder="1" applyAlignment="1" applyProtection="1">
      <alignment horizontal="right" indent="1"/>
    </xf>
    <xf numFmtId="0" fontId="26" fillId="0" borderId="0" xfId="0" applyFont="1" applyFill="1" applyBorder="1" applyAlignment="1" applyProtection="1">
      <alignment horizontal="right" wrapText="1" indent="1"/>
    </xf>
    <xf numFmtId="0" fontId="53" fillId="0" borderId="0" xfId="0" applyFont="1" applyFill="1" applyBorder="1" applyAlignment="1" applyProtection="1">
      <alignment horizontal="right" indent="1"/>
    </xf>
    <xf numFmtId="0" fontId="0" fillId="0" borderId="0" xfId="0" applyAlignment="1" applyProtection="1">
      <alignment horizontal="right" indent="1"/>
    </xf>
    <xf numFmtId="164" fontId="5" fillId="0" borderId="32" xfId="0" applyNumberFormat="1" applyFont="1" applyFill="1" applyBorder="1" applyAlignment="1" applyProtection="1">
      <alignment horizontal="right" indent="1"/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164" fontId="5" fillId="32" borderId="33" xfId="0" applyNumberFormat="1" applyFont="1" applyFill="1" applyBorder="1" applyAlignment="1" applyProtection="1">
      <alignment horizontal="left" vertical="center" indent="5"/>
    </xf>
    <xf numFmtId="9" fontId="6" fillId="0" borderId="10" xfId="0" applyNumberFormat="1" applyFont="1" applyBorder="1" applyAlignment="1" applyProtection="1">
      <alignment horizontal="right" indent="1"/>
    </xf>
    <xf numFmtId="164" fontId="5" fillId="0" borderId="0" xfId="0" applyNumberFormat="1" applyFont="1" applyFill="1" applyBorder="1" applyAlignment="1" applyProtection="1">
      <alignment horizontal="right" vertical="center" indent="2"/>
    </xf>
    <xf numFmtId="0" fontId="6" fillId="0" borderId="0" xfId="0" applyFont="1" applyFill="1" applyAlignment="1" applyProtection="1">
      <alignment horizontal="right" indent="1"/>
    </xf>
    <xf numFmtId="0" fontId="6" fillId="0" borderId="0" xfId="0" applyFont="1" applyAlignment="1" applyProtection="1">
      <alignment horizontal="right" indent="1"/>
    </xf>
    <xf numFmtId="0" fontId="0" fillId="0" borderId="0" xfId="0" applyFill="1" applyAlignment="1" applyProtection="1">
      <alignment horizontal="right" indent="1"/>
    </xf>
    <xf numFmtId="164" fontId="5" fillId="32" borderId="55" xfId="0" applyNumberFormat="1" applyFont="1" applyFill="1" applyBorder="1" applyAlignment="1" applyProtection="1">
      <alignment horizontal="right" indent="1"/>
    </xf>
    <xf numFmtId="164" fontId="5" fillId="0" borderId="49" xfId="0" applyNumberFormat="1" applyFont="1" applyFill="1" applyBorder="1" applyAlignment="1" applyProtection="1">
      <alignment horizontal="right"/>
    </xf>
    <xf numFmtId="168" fontId="6" fillId="32" borderId="31" xfId="0" applyNumberFormat="1" applyFont="1" applyFill="1" applyBorder="1" applyAlignment="1" applyProtection="1">
      <alignment horizontal="right" vertical="center" indent="1"/>
    </xf>
    <xf numFmtId="167" fontId="5" fillId="0" borderId="0" xfId="0" applyNumberFormat="1" applyFont="1" applyFill="1" applyBorder="1" applyAlignment="1" applyProtection="1">
      <alignment horizontal="right" vertical="center" indent="1"/>
    </xf>
    <xf numFmtId="165" fontId="6" fillId="31" borderId="0" xfId="0" applyNumberFormat="1" applyFont="1" applyFill="1" applyBorder="1" applyAlignment="1" applyProtection="1">
      <alignment horizontal="right" vertical="center" indent="1"/>
    </xf>
    <xf numFmtId="0" fontId="6" fillId="0" borderId="32" xfId="0" applyFont="1" applyBorder="1" applyAlignment="1" applyProtection="1">
      <alignment horizontal="center" vertical="top" wrapText="1"/>
      <protection locked="0"/>
    </xf>
    <xf numFmtId="166" fontId="6" fillId="0" borderId="32" xfId="0" applyNumberFormat="1" applyFont="1" applyBorder="1" applyAlignment="1" applyProtection="1">
      <alignment horizontal="left" vertical="top" wrapText="1"/>
      <protection locked="0"/>
    </xf>
    <xf numFmtId="0" fontId="5" fillId="0" borderId="63" xfId="0" applyFont="1" applyFill="1" applyBorder="1" applyAlignment="1">
      <alignment vertical="center"/>
    </xf>
    <xf numFmtId="0" fontId="5" fillId="0" borderId="64" xfId="0" applyFont="1" applyFill="1" applyBorder="1" applyAlignment="1">
      <alignment vertical="top"/>
    </xf>
    <xf numFmtId="0" fontId="5" fillId="0" borderId="65" xfId="0" applyFont="1" applyFill="1" applyBorder="1" applyAlignment="1">
      <alignment vertical="top"/>
    </xf>
    <xf numFmtId="0" fontId="1" fillId="0" borderId="10" xfId="0" applyFont="1" applyBorder="1" applyAlignment="1">
      <alignment horizontal="left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18" fillId="25" borderId="0" xfId="0" applyFont="1" applyFill="1" applyBorder="1" applyAlignment="1">
      <alignment horizontal="right" vertical="center" wrapText="1" indent="1"/>
    </xf>
    <xf numFmtId="0" fontId="18" fillId="35" borderId="0" xfId="0" applyFont="1" applyFill="1" applyBorder="1" applyAlignment="1">
      <alignment horizontal="right" vertical="center" wrapText="1" indent="1"/>
    </xf>
    <xf numFmtId="0" fontId="7" fillId="36" borderId="0" xfId="0" applyFont="1" applyFill="1" applyAlignment="1">
      <alignment horizontal="right" vertical="center"/>
    </xf>
    <xf numFmtId="0" fontId="7" fillId="36" borderId="0" xfId="0" applyFont="1" applyFill="1" applyAlignment="1">
      <alignment vertical="center"/>
    </xf>
    <xf numFmtId="0" fontId="0" fillId="36" borderId="0" xfId="0" applyFill="1"/>
    <xf numFmtId="0" fontId="0" fillId="36" borderId="0" xfId="0" applyFill="1" applyAlignment="1">
      <alignment horizontal="right" vertical="center"/>
    </xf>
    <xf numFmtId="0" fontId="4" fillId="36" borderId="0" xfId="0" applyFont="1" applyFill="1" applyBorder="1" applyAlignment="1">
      <alignment vertical="top"/>
    </xf>
    <xf numFmtId="0" fontId="0" fillId="36" borderId="0" xfId="0" applyFill="1" applyBorder="1"/>
    <xf numFmtId="0" fontId="2" fillId="36" borderId="0" xfId="0" applyFont="1" applyFill="1" applyBorder="1" applyAlignment="1">
      <alignment horizontal="left"/>
    </xf>
    <xf numFmtId="0" fontId="0" fillId="36" borderId="0" xfId="0" applyFill="1" applyAlignment="1"/>
    <xf numFmtId="0" fontId="0" fillId="36" borderId="0" xfId="0" applyFill="1" applyBorder="1" applyAlignment="1"/>
    <xf numFmtId="0" fontId="14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center"/>
    </xf>
    <xf numFmtId="1" fontId="1" fillId="36" borderId="0" xfId="0" applyNumberFormat="1" applyFont="1" applyFill="1" applyBorder="1" applyAlignment="1">
      <alignment horizontal="center"/>
    </xf>
    <xf numFmtId="0" fontId="12" fillId="36" borderId="0" xfId="0" applyFont="1" applyFill="1" applyBorder="1" applyAlignment="1">
      <alignment horizontal="center"/>
    </xf>
    <xf numFmtId="0" fontId="12" fillId="36" borderId="0" xfId="0" applyFont="1" applyFill="1" applyBorder="1" applyAlignment="1"/>
    <xf numFmtId="164" fontId="2" fillId="36" borderId="0" xfId="0" applyNumberFormat="1" applyFont="1" applyFill="1" applyBorder="1" applyAlignment="1"/>
    <xf numFmtId="0" fontId="6" fillId="36" borderId="0" xfId="0" applyFont="1" applyFill="1" applyAlignment="1"/>
    <xf numFmtId="0" fontId="0" fillId="36" borderId="0" xfId="0" applyFill="1" applyBorder="1" applyAlignment="1">
      <alignment wrapText="1"/>
    </xf>
    <xf numFmtId="0" fontId="6" fillId="36" borderId="0" xfId="0" applyFont="1" applyFill="1" applyBorder="1" applyAlignment="1"/>
    <xf numFmtId="0" fontId="6" fillId="36" borderId="0" xfId="0" applyFont="1" applyFill="1" applyBorder="1" applyAlignment="1">
      <alignment horizontal="left" wrapText="1"/>
    </xf>
    <xf numFmtId="0" fontId="12" fillId="36" borderId="0" xfId="0" applyFont="1" applyFill="1" applyBorder="1" applyAlignment="1">
      <alignment horizontal="left" wrapText="1"/>
    </xf>
    <xf numFmtId="0" fontId="12" fillId="36" borderId="0" xfId="0" applyFont="1" applyFill="1"/>
    <xf numFmtId="0" fontId="1" fillId="36" borderId="0" xfId="0" applyFont="1" applyFill="1"/>
    <xf numFmtId="9" fontId="6" fillId="0" borderId="69" xfId="0" applyNumberFormat="1" applyFont="1" applyBorder="1" applyAlignment="1" applyProtection="1">
      <alignment horizontal="right" indent="1"/>
    </xf>
    <xf numFmtId="9" fontId="6" fillId="0" borderId="0" xfId="0" applyNumberFormat="1" applyFont="1" applyBorder="1" applyAlignment="1" applyProtection="1">
      <alignment horizontal="right" indent="1"/>
    </xf>
    <xf numFmtId="0" fontId="6" fillId="0" borderId="0" xfId="0" quotePrefix="1" applyFont="1" applyFill="1" applyBorder="1" applyAlignment="1" applyProtection="1">
      <alignment horizontal="left" indent="1"/>
    </xf>
    <xf numFmtId="0" fontId="18" fillId="0" borderId="71" xfId="0" applyFont="1" applyBorder="1" applyAlignment="1">
      <alignment vertical="center" wrapText="1"/>
    </xf>
    <xf numFmtId="164" fontId="5" fillId="32" borderId="73" xfId="0" applyNumberFormat="1" applyFont="1" applyFill="1" applyBorder="1" applyAlignment="1" applyProtection="1">
      <alignment horizontal="left" vertical="center" indent="5"/>
    </xf>
    <xf numFmtId="9" fontId="5" fillId="0" borderId="0" xfId="0" applyNumberFormat="1" applyFont="1" applyBorder="1" applyAlignment="1" applyProtection="1">
      <alignment horizontal="right" indent="1"/>
    </xf>
    <xf numFmtId="9" fontId="5" fillId="0" borderId="69" xfId="0" applyNumberFormat="1" applyFont="1" applyBorder="1" applyAlignment="1" applyProtection="1">
      <alignment horizontal="right" indent="1"/>
    </xf>
    <xf numFmtId="0" fontId="5" fillId="0" borderId="41" xfId="0" applyFont="1" applyFill="1" applyBorder="1" applyAlignment="1" applyProtection="1">
      <alignment horizontal="left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center" vertical="top" wrapText="1"/>
      <protection locked="0"/>
    </xf>
    <xf numFmtId="0" fontId="1" fillId="0" borderId="46" xfId="0" quotePrefix="1" applyFont="1" applyBorder="1" applyProtection="1"/>
    <xf numFmtId="14" fontId="6" fillId="0" borderId="32" xfId="0" applyNumberFormat="1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center" vertical="top" wrapText="1"/>
      <protection locked="0"/>
    </xf>
    <xf numFmtId="165" fontId="6" fillId="0" borderId="32" xfId="0" applyNumberFormat="1" applyFont="1" applyBorder="1" applyAlignment="1" applyProtection="1">
      <alignment horizontal="right" vertical="top" wrapText="1"/>
      <protection locked="0"/>
    </xf>
    <xf numFmtId="0" fontId="5" fillId="0" borderId="57" xfId="0" applyFont="1" applyFill="1" applyBorder="1" applyAlignment="1">
      <alignment horizontal="left" vertical="top" wrapText="1"/>
    </xf>
    <xf numFmtId="0" fontId="0" fillId="0" borderId="58" xfId="0" applyBorder="1" applyAlignment="1">
      <alignment horizontal="left" vertical="top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61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4" fillId="0" borderId="71" xfId="0" quotePrefix="1" applyFont="1" applyBorder="1" applyAlignment="1">
      <alignment horizontal="right" vertical="center" wrapText="1"/>
    </xf>
    <xf numFmtId="0" fontId="4" fillId="0" borderId="72" xfId="0" quotePrefix="1" applyFont="1" applyBorder="1" applyAlignment="1">
      <alignment horizontal="right" vertical="center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top" wrapText="1"/>
    </xf>
    <xf numFmtId="0" fontId="5" fillId="0" borderId="26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10" fillId="25" borderId="0" xfId="0" applyFont="1" applyFill="1" applyAlignment="1">
      <alignment horizontal="left" vertical="top"/>
    </xf>
    <xf numFmtId="0" fontId="24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0" fillId="0" borderId="10" xfId="0" applyBorder="1" applyAlignment="1">
      <alignment horizontal="right" vertical="top"/>
    </xf>
    <xf numFmtId="0" fontId="5" fillId="0" borderId="28" xfId="0" applyFont="1" applyFill="1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vertical="center"/>
      <protection locked="0"/>
    </xf>
    <xf numFmtId="165" fontId="5" fillId="0" borderId="11" xfId="0" applyNumberFormat="1" applyFont="1" applyBorder="1" applyAlignment="1">
      <alignment horizontal="center" vertical="center" wrapText="1"/>
    </xf>
    <xf numFmtId="164" fontId="4" fillId="25" borderId="13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 horizontal="right" vertical="center"/>
    </xf>
    <xf numFmtId="164" fontId="4" fillId="28" borderId="13" xfId="0" applyNumberFormat="1" applyFont="1" applyFill="1" applyBorder="1" applyAlignment="1">
      <alignment horizontal="right" vertical="center"/>
    </xf>
    <xf numFmtId="164" fontId="4" fillId="28" borderId="17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4" fontId="4" fillId="25" borderId="15" xfId="0" applyNumberFormat="1" applyFont="1" applyFill="1" applyBorder="1" applyAlignment="1">
      <alignment horizontal="right" vertical="center"/>
    </xf>
    <xf numFmtId="164" fontId="4" fillId="25" borderId="19" xfId="0" applyNumberFormat="1" applyFont="1" applyFill="1" applyBorder="1" applyAlignment="1">
      <alignment horizontal="right" vertical="center"/>
    </xf>
    <xf numFmtId="0" fontId="4" fillId="0" borderId="0" xfId="0" quotePrefix="1" applyFont="1" applyAlignment="1">
      <alignment horizontal="right" vertical="center"/>
    </xf>
    <xf numFmtId="0" fontId="10" fillId="35" borderId="0" xfId="0" applyFont="1" applyFill="1" applyBorder="1" applyAlignment="1">
      <alignment horizontal="left" vertical="top"/>
    </xf>
    <xf numFmtId="164" fontId="4" fillId="35" borderId="15" xfId="0" applyNumberFormat="1" applyFont="1" applyFill="1" applyBorder="1" applyAlignment="1">
      <alignment horizontal="right" vertical="center"/>
    </xf>
    <xf numFmtId="164" fontId="4" fillId="35" borderId="19" xfId="0" applyNumberFormat="1" applyFont="1" applyFill="1" applyBorder="1" applyAlignment="1">
      <alignment horizontal="right" vertical="center"/>
    </xf>
    <xf numFmtId="0" fontId="4" fillId="0" borderId="0" xfId="0" quotePrefix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29" xfId="0" applyFont="1" applyFill="1" applyBorder="1" applyAlignment="1" applyProtection="1">
      <alignment horizontal="left" vertical="center" wrapText="1"/>
      <protection locked="0"/>
    </xf>
    <xf numFmtId="164" fontId="4" fillId="29" borderId="13" xfId="0" applyNumberFormat="1" applyFont="1" applyFill="1" applyBorder="1" applyAlignment="1">
      <alignment horizontal="right" vertical="center"/>
    </xf>
    <xf numFmtId="164" fontId="4" fillId="29" borderId="17" xfId="0" applyNumberFormat="1" applyFont="1" applyFill="1" applyBorder="1" applyAlignment="1">
      <alignment horizontal="right" vertical="center"/>
    </xf>
    <xf numFmtId="164" fontId="4" fillId="35" borderId="13" xfId="0" applyNumberFormat="1" applyFont="1" applyFill="1" applyBorder="1" applyAlignment="1">
      <alignment horizontal="right" vertical="center"/>
    </xf>
    <xf numFmtId="164" fontId="4" fillId="35" borderId="17" xfId="0" applyNumberFormat="1" applyFont="1" applyFill="1" applyBorder="1" applyAlignment="1">
      <alignment horizontal="right" vertical="center"/>
    </xf>
    <xf numFmtId="0" fontId="5" fillId="0" borderId="66" xfId="0" applyFont="1" applyFill="1" applyBorder="1" applyAlignment="1">
      <alignment horizontal="left" vertical="top" wrapText="1"/>
    </xf>
    <xf numFmtId="0" fontId="5" fillId="0" borderId="67" xfId="0" applyFont="1" applyFill="1" applyBorder="1" applyAlignment="1">
      <alignment horizontal="left" vertical="top" wrapText="1"/>
    </xf>
    <xf numFmtId="0" fontId="5" fillId="0" borderId="68" xfId="0" applyFont="1" applyFill="1" applyBorder="1" applyAlignment="1">
      <alignment horizontal="left" vertical="top" wrapText="1"/>
    </xf>
    <xf numFmtId="0" fontId="4" fillId="35" borderId="0" xfId="0" quotePrefix="1" applyFont="1" applyFill="1" applyBorder="1" applyAlignment="1">
      <alignment horizontal="right" vertical="center" indent="1"/>
    </xf>
    <xf numFmtId="0" fontId="4" fillId="35" borderId="0" xfId="0" applyFont="1" applyFill="1" applyBorder="1" applyAlignment="1">
      <alignment horizontal="right" vertical="center" indent="1"/>
    </xf>
    <xf numFmtId="0" fontId="4" fillId="35" borderId="14" xfId="0" applyFont="1" applyFill="1" applyBorder="1" applyAlignment="1">
      <alignment horizontal="right" vertical="center" indent="1"/>
    </xf>
    <xf numFmtId="0" fontId="4" fillId="35" borderId="0" xfId="0" applyFont="1" applyFill="1" applyBorder="1" applyAlignment="1">
      <alignment horizontal="right" vertical="center" wrapText="1" indent="1"/>
    </xf>
    <xf numFmtId="0" fontId="4" fillId="35" borderId="14" xfId="0" applyFont="1" applyFill="1" applyBorder="1" applyAlignment="1">
      <alignment horizontal="right" vertical="center" wrapText="1" indent="1"/>
    </xf>
    <xf numFmtId="0" fontId="47" fillId="25" borderId="12" xfId="0" applyFont="1" applyFill="1" applyBorder="1" applyAlignment="1">
      <alignment horizontal="center" vertical="center" wrapText="1"/>
    </xf>
    <xf numFmtId="0" fontId="47" fillId="25" borderId="0" xfId="0" applyFont="1" applyFill="1" applyBorder="1" applyAlignment="1">
      <alignment horizontal="center" vertical="center" wrapText="1"/>
    </xf>
    <xf numFmtId="0" fontId="47" fillId="35" borderId="0" xfId="0" applyFont="1" applyFill="1" applyBorder="1" applyAlignment="1">
      <alignment horizontal="center" vertical="center" wrapText="1"/>
    </xf>
    <xf numFmtId="164" fontId="4" fillId="35" borderId="16" xfId="0" applyNumberFormat="1" applyFont="1" applyFill="1" applyBorder="1" applyAlignment="1">
      <alignment horizontal="right" vertical="center"/>
    </xf>
    <xf numFmtId="164" fontId="4" fillId="35" borderId="14" xfId="0" applyNumberFormat="1" applyFont="1" applyFill="1" applyBorder="1" applyAlignment="1">
      <alignment horizontal="right" vertical="center"/>
    </xf>
    <xf numFmtId="10" fontId="4" fillId="34" borderId="33" xfId="0" applyNumberFormat="1" applyFont="1" applyFill="1" applyBorder="1" applyAlignment="1" applyProtection="1">
      <alignment horizontal="right" vertical="center"/>
      <protection locked="0"/>
    </xf>
    <xf numFmtId="0" fontId="4" fillId="25" borderId="0" xfId="0" applyFont="1" applyFill="1" applyBorder="1" applyAlignment="1">
      <alignment horizontal="right" vertical="center" indent="1"/>
    </xf>
    <xf numFmtId="10" fontId="4" fillId="33" borderId="33" xfId="0" applyNumberFormat="1" applyFont="1" applyFill="1" applyBorder="1" applyAlignment="1" applyProtection="1">
      <alignment horizontal="right" vertical="center"/>
      <protection locked="0"/>
    </xf>
    <xf numFmtId="164" fontId="4" fillId="30" borderId="15" xfId="0" applyNumberFormat="1" applyFont="1" applyFill="1" applyBorder="1" applyAlignment="1">
      <alignment horizontal="right" vertical="center"/>
    </xf>
    <xf numFmtId="164" fontId="4" fillId="30" borderId="19" xfId="0" applyNumberFormat="1" applyFont="1" applyFill="1" applyBorder="1" applyAlignment="1">
      <alignment horizontal="right" vertical="center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56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5" borderId="16" xfId="0" applyFont="1" applyFill="1" applyBorder="1" applyAlignment="1" applyProtection="1">
      <alignment horizontal="center" vertical="top"/>
    </xf>
    <xf numFmtId="0" fontId="10" fillId="0" borderId="0" xfId="0" applyFont="1" applyFill="1" applyAlignment="1">
      <alignment horizontal="left" vertical="top"/>
    </xf>
    <xf numFmtId="0" fontId="4" fillId="25" borderId="12" xfId="0" quotePrefix="1" applyFont="1" applyFill="1" applyBorder="1" applyAlignment="1">
      <alignment horizontal="right" vertical="center" indent="1"/>
    </xf>
    <xf numFmtId="0" fontId="4" fillId="25" borderId="12" xfId="0" applyFont="1" applyFill="1" applyBorder="1" applyAlignment="1">
      <alignment horizontal="right" vertical="center" indent="1"/>
    </xf>
    <xf numFmtId="0" fontId="4" fillId="25" borderId="19" xfId="0" applyFont="1" applyFill="1" applyBorder="1" applyAlignment="1">
      <alignment horizontal="right" vertical="center" indent="1"/>
    </xf>
    <xf numFmtId="164" fontId="4" fillId="30" borderId="16" xfId="0" applyNumberFormat="1" applyFont="1" applyFill="1" applyBorder="1" applyAlignment="1">
      <alignment horizontal="right" vertical="center"/>
    </xf>
    <xf numFmtId="164" fontId="4" fillId="30" borderId="14" xfId="0" applyNumberFormat="1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right" vertical="center" wrapText="1" indent="1"/>
    </xf>
    <xf numFmtId="0" fontId="4" fillId="25" borderId="14" xfId="0" applyFont="1" applyFill="1" applyBorder="1" applyAlignment="1">
      <alignment horizontal="right" vertical="center" wrapText="1" indent="1"/>
    </xf>
    <xf numFmtId="0" fontId="1" fillId="0" borderId="44" xfId="0" applyFont="1" applyBorder="1" applyAlignment="1" applyProtection="1">
      <alignment horizontal="left" wrapText="1"/>
    </xf>
    <xf numFmtId="0" fontId="12" fillId="0" borderId="0" xfId="0" applyFont="1" applyBorder="1" applyAlignment="1" applyProtection="1">
      <alignment horizontal="left" wrapText="1"/>
    </xf>
    <xf numFmtId="0" fontId="12" fillId="0" borderId="69" xfId="0" applyFont="1" applyBorder="1" applyAlignment="1" applyProtection="1">
      <alignment horizontal="left" wrapText="1"/>
    </xf>
    <xf numFmtId="0" fontId="8" fillId="0" borderId="40" xfId="0" quotePrefix="1" applyFont="1" applyBorder="1" applyAlignment="1" applyProtection="1">
      <alignment horizontal="left" wrapText="1"/>
    </xf>
    <xf numFmtId="0" fontId="8" fillId="0" borderId="35" xfId="0" applyFont="1" applyBorder="1" applyAlignment="1" applyProtection="1">
      <alignment horizontal="left" wrapText="1"/>
    </xf>
    <xf numFmtId="164" fontId="58" fillId="32" borderId="37" xfId="0" applyNumberFormat="1" applyFont="1" applyFill="1" applyBorder="1" applyAlignment="1" applyProtection="1">
      <alignment horizontal="right" indent="1"/>
    </xf>
    <xf numFmtId="164" fontId="58" fillId="32" borderId="38" xfId="0" applyNumberFormat="1" applyFont="1" applyFill="1" applyBorder="1" applyAlignment="1" applyProtection="1">
      <alignment horizontal="right" indent="1"/>
    </xf>
    <xf numFmtId="0" fontId="19" fillId="0" borderId="0" xfId="0" applyFont="1" applyBorder="1" applyAlignment="1" applyProtection="1">
      <alignment horizontal="left" wrapText="1"/>
    </xf>
    <xf numFmtId="9" fontId="55" fillId="32" borderId="37" xfId="0" applyNumberFormat="1" applyFont="1" applyFill="1" applyBorder="1" applyAlignment="1" applyProtection="1">
      <alignment horizontal="right" indent="1"/>
    </xf>
    <xf numFmtId="9" fontId="55" fillId="32" borderId="38" xfId="0" applyNumberFormat="1" applyFont="1" applyFill="1" applyBorder="1" applyAlignment="1" applyProtection="1">
      <alignment horizontal="right" indent="1"/>
    </xf>
    <xf numFmtId="0" fontId="6" fillId="0" borderId="12" xfId="0" applyFont="1" applyBorder="1" applyAlignment="1" applyProtection="1">
      <alignment horizontal="left"/>
    </xf>
    <xf numFmtId="0" fontId="6" fillId="0" borderId="70" xfId="0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/>
    </xf>
    <xf numFmtId="0" fontId="5" fillId="0" borderId="70" xfId="0" applyFont="1" applyBorder="1" applyAlignment="1" applyProtection="1">
      <alignment horizontal="left"/>
    </xf>
    <xf numFmtId="0" fontId="5" fillId="0" borderId="40" xfId="0" applyFont="1" applyBorder="1" applyAlignment="1" applyProtection="1">
      <alignment horizontal="left" wrapText="1"/>
    </xf>
    <xf numFmtId="0" fontId="6" fillId="0" borderId="40" xfId="0" applyFont="1" applyBorder="1" applyAlignment="1" applyProtection="1">
      <alignment horizontal="left" wrapText="1"/>
    </xf>
    <xf numFmtId="164" fontId="5" fillId="32" borderId="37" xfId="0" applyNumberFormat="1" applyFont="1" applyFill="1" applyBorder="1" applyAlignment="1" applyProtection="1">
      <alignment horizontal="right" indent="1"/>
    </xf>
    <xf numFmtId="164" fontId="5" fillId="32" borderId="38" xfId="0" applyNumberFormat="1" applyFont="1" applyFill="1" applyBorder="1" applyAlignment="1" applyProtection="1">
      <alignment horizontal="right" indent="1"/>
    </xf>
    <xf numFmtId="0" fontId="8" fillId="0" borderId="0" xfId="0" quotePrefix="1" applyFont="1" applyAlignment="1" applyProtection="1">
      <alignment horizontal="center" vertical="center" wrapText="1"/>
    </xf>
    <xf numFmtId="164" fontId="5" fillId="0" borderId="28" xfId="0" applyNumberFormat="1" applyFont="1" applyBorder="1" applyAlignment="1" applyProtection="1">
      <alignment horizontal="right" indent="1"/>
      <protection locked="0"/>
    </xf>
    <xf numFmtId="164" fontId="5" fillId="0" borderId="29" xfId="0" applyNumberFormat="1" applyFont="1" applyBorder="1" applyAlignment="1" applyProtection="1">
      <alignment horizontal="right" indent="1"/>
      <protection locked="0"/>
    </xf>
    <xf numFmtId="164" fontId="5" fillId="0" borderId="30" xfId="0" applyNumberFormat="1" applyFont="1" applyBorder="1" applyAlignment="1" applyProtection="1">
      <alignment horizontal="right" indent="1"/>
    </xf>
    <xf numFmtId="164" fontId="5" fillId="0" borderId="31" xfId="0" applyNumberFormat="1" applyFont="1" applyBorder="1" applyAlignment="1" applyProtection="1">
      <alignment horizontal="right" indent="1"/>
    </xf>
    <xf numFmtId="164" fontId="5" fillId="32" borderId="74" xfId="0" applyNumberFormat="1" applyFont="1" applyFill="1" applyBorder="1" applyAlignment="1" applyProtection="1">
      <alignment horizontal="right" vertical="center" indent="1"/>
    </xf>
    <xf numFmtId="164" fontId="5" fillId="32" borderId="75" xfId="0" applyNumberFormat="1" applyFont="1" applyFill="1" applyBorder="1" applyAlignment="1" applyProtection="1">
      <alignment horizontal="right" vertical="center" indent="1"/>
    </xf>
    <xf numFmtId="164" fontId="5" fillId="0" borderId="28" xfId="0" applyNumberFormat="1" applyFont="1" applyFill="1" applyBorder="1" applyAlignment="1" applyProtection="1">
      <alignment horizontal="right" indent="1"/>
      <protection locked="0"/>
    </xf>
    <xf numFmtId="164" fontId="5" fillId="0" borderId="29" xfId="0" applyNumberFormat="1" applyFont="1" applyFill="1" applyBorder="1" applyAlignment="1" applyProtection="1">
      <alignment horizontal="right" indent="1"/>
      <protection locked="0"/>
    </xf>
    <xf numFmtId="164" fontId="5" fillId="32" borderId="34" xfId="0" applyNumberFormat="1" applyFont="1" applyFill="1" applyBorder="1" applyAlignment="1" applyProtection="1">
      <alignment horizontal="right" indent="1"/>
    </xf>
    <xf numFmtId="164" fontId="5" fillId="32" borderId="39" xfId="0" applyNumberFormat="1" applyFont="1" applyFill="1" applyBorder="1" applyAlignment="1" applyProtection="1">
      <alignment horizontal="right" indent="1"/>
    </xf>
    <xf numFmtId="168" fontId="6" fillId="32" borderId="50" xfId="0" applyNumberFormat="1" applyFont="1" applyFill="1" applyBorder="1" applyAlignment="1" applyProtection="1">
      <alignment horizontal="right" vertical="center" indent="1"/>
    </xf>
    <xf numFmtId="168" fontId="6" fillId="32" borderId="51" xfId="0" applyNumberFormat="1" applyFont="1" applyFill="1" applyBorder="1" applyAlignment="1" applyProtection="1">
      <alignment horizontal="right" vertical="center" indent="1"/>
    </xf>
    <xf numFmtId="164" fontId="5" fillId="32" borderId="37" xfId="0" applyNumberFormat="1" applyFont="1" applyFill="1" applyBorder="1" applyAlignment="1" applyProtection="1">
      <alignment horizontal="right" vertical="center" indent="1"/>
    </xf>
    <xf numFmtId="164" fontId="5" fillId="32" borderId="38" xfId="0" applyNumberFormat="1" applyFont="1" applyFill="1" applyBorder="1" applyAlignment="1" applyProtection="1">
      <alignment horizontal="right" vertical="center" indent="1"/>
    </xf>
    <xf numFmtId="169" fontId="5" fillId="0" borderId="28" xfId="0" applyNumberFormat="1" applyFont="1" applyFill="1" applyBorder="1" applyAlignment="1" applyProtection="1">
      <alignment horizontal="right" vertical="center" indent="1"/>
      <protection locked="0"/>
    </xf>
    <xf numFmtId="169" fontId="5" fillId="0" borderId="29" xfId="0" applyNumberFormat="1" applyFont="1" applyFill="1" applyBorder="1" applyAlignment="1" applyProtection="1">
      <alignment horizontal="right" vertical="center" indent="1"/>
      <protection locked="0"/>
    </xf>
    <xf numFmtId="0" fontId="16" fillId="0" borderId="0" xfId="0" applyFont="1" applyBorder="1" applyAlignment="1" applyProtection="1">
      <alignment horizontal="left" vertical="center"/>
    </xf>
    <xf numFmtId="164" fontId="5" fillId="32" borderId="53" xfId="0" applyNumberFormat="1" applyFont="1" applyFill="1" applyBorder="1" applyAlignment="1" applyProtection="1">
      <alignment horizontal="right" indent="1"/>
    </xf>
    <xf numFmtId="164" fontId="5" fillId="32" borderId="54" xfId="0" applyNumberFormat="1" applyFont="1" applyFill="1" applyBorder="1" applyAlignment="1" applyProtection="1">
      <alignment horizontal="right" indent="1"/>
    </xf>
    <xf numFmtId="164" fontId="6" fillId="32" borderId="37" xfId="0" applyNumberFormat="1" applyFont="1" applyFill="1" applyBorder="1" applyAlignment="1" applyProtection="1">
      <alignment horizontal="right" indent="1"/>
    </xf>
    <xf numFmtId="164" fontId="6" fillId="32" borderId="38" xfId="0" applyNumberFormat="1" applyFont="1" applyFill="1" applyBorder="1" applyAlignment="1" applyProtection="1">
      <alignment horizontal="right" indent="1"/>
    </xf>
    <xf numFmtId="0" fontId="6" fillId="0" borderId="28" xfId="0" applyFont="1" applyFill="1" applyBorder="1" applyAlignment="1" applyProtection="1">
      <alignment horizontal="left"/>
      <protection locked="0"/>
    </xf>
    <xf numFmtId="0" fontId="6" fillId="0" borderId="56" xfId="0" applyFont="1" applyFill="1" applyBorder="1" applyAlignment="1" applyProtection="1">
      <alignment horizontal="left"/>
      <protection locked="0"/>
    </xf>
    <xf numFmtId="0" fontId="6" fillId="0" borderId="29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25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24" borderId="0" xfId="0" applyFont="1" applyFill="1" applyAlignment="1">
      <alignment horizontal="left" vertical="top" wrapText="1"/>
    </xf>
    <xf numFmtId="0" fontId="6" fillId="25" borderId="0" xfId="0" applyFont="1" applyFill="1" applyAlignment="1">
      <alignment horizontal="left" vertical="top"/>
    </xf>
    <xf numFmtId="0" fontId="6" fillId="0" borderId="13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0" fillId="0" borderId="0" xfId="0" applyFont="1" applyAlignment="1">
      <alignment horizontal="left" wrapText="1"/>
    </xf>
    <xf numFmtId="0" fontId="6" fillId="0" borderId="13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quotePrefix="1" applyFont="1" applyAlignment="1" applyProtection="1">
      <alignment horizontal="center" vertical="center" wrapText="1"/>
    </xf>
  </cellXfs>
  <cellStyles count="43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Überschrift" xfId="35" builtinId="15" customBuiltin="1"/>
    <cellStyle name="Überschrift 1" xfId="36" builtinId="16" customBuiltin="1"/>
    <cellStyle name="Überschrift 2" xfId="37" builtinId="17" customBuiltin="1"/>
    <cellStyle name="Überschrift 3" xfId="38" builtinId="18" customBuiltin="1"/>
    <cellStyle name="Überschrift 4" xfId="39" builtinId="19" customBuiltin="1"/>
    <cellStyle name="Verknüpfte Zelle" xfId="40" builtinId="24" customBuiltin="1"/>
    <cellStyle name="Warnender Text" xfId="41" builtinId="11" customBuiltin="1"/>
    <cellStyle name="Zelle überprüfen" xfId="42" builtinId="23" customBuiltin="1"/>
  </cellStyles>
  <dxfs count="1">
    <dxf>
      <font>
        <color theme="0" tint="-4.9989318521683403E-2"/>
      </font>
    </dxf>
  </dxfs>
  <tableStyles count="0" defaultTableStyle="TableStyleMedium2" defaultPivotStyle="PivotStyleLight16"/>
  <colors>
    <mruColors>
      <color rgb="FFFFCCFF"/>
      <color rgb="FF000000"/>
      <color rgb="FFFF99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19050</xdr:rowOff>
    </xdr:from>
    <xdr:to>
      <xdr:col>5</xdr:col>
      <xdr:colOff>438150</xdr:colOff>
      <xdr:row>1</xdr:row>
      <xdr:rowOff>38100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4105275" y="190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438150</xdr:colOff>
      <xdr:row>1</xdr:row>
      <xdr:rowOff>38100</xdr:rowOff>
    </xdr:to>
    <xdr:sp macro="" textlink="">
      <xdr:nvSpPr>
        <xdr:cNvPr id="14339" name="Text Box 3"/>
        <xdr:cNvSpPr txBox="1">
          <a:spLocks noChangeArrowheads="1"/>
        </xdr:cNvSpPr>
      </xdr:nvSpPr>
      <xdr:spPr bwMode="auto">
        <a:xfrm>
          <a:off x="4105275" y="190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</xdr:colOff>
      <xdr:row>0</xdr:row>
      <xdr:rowOff>38100</xdr:rowOff>
    </xdr:from>
    <xdr:to>
      <xdr:col>6</xdr:col>
      <xdr:colOff>266701</xdr:colOff>
      <xdr:row>1</xdr:row>
      <xdr:rowOff>85725</xdr:rowOff>
    </xdr:to>
    <xdr:pic>
      <xdr:nvPicPr>
        <xdr:cNvPr id="5" name="Bild 2" descr="Logo-Landkreis-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6" y="38100"/>
          <a:ext cx="2667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19050</xdr:rowOff>
    </xdr:from>
    <xdr:to>
      <xdr:col>5</xdr:col>
      <xdr:colOff>438150</xdr:colOff>
      <xdr:row>1</xdr:row>
      <xdr:rowOff>38100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4105275" y="190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438150</xdr:colOff>
      <xdr:row>1</xdr:row>
      <xdr:rowOff>38100</xdr:rowOff>
    </xdr:to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4105275" y="190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266700</xdr:colOff>
      <xdr:row>0</xdr:row>
      <xdr:rowOff>19050</xdr:rowOff>
    </xdr:from>
    <xdr:to>
      <xdr:col>5</xdr:col>
      <xdr:colOff>438150</xdr:colOff>
      <xdr:row>1</xdr:row>
      <xdr:rowOff>38100</xdr:rowOff>
    </xdr:to>
    <xdr:sp macro="" textlink="">
      <xdr:nvSpPr>
        <xdr:cNvPr id="15364" name="Text Box 4"/>
        <xdr:cNvSpPr txBox="1">
          <a:spLocks noChangeArrowheads="1"/>
        </xdr:cNvSpPr>
      </xdr:nvSpPr>
      <xdr:spPr bwMode="auto">
        <a:xfrm>
          <a:off x="4105275" y="190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742950</xdr:colOff>
      <xdr:row>0</xdr:row>
      <xdr:rowOff>57150</xdr:rowOff>
    </xdr:from>
    <xdr:to>
      <xdr:col>6</xdr:col>
      <xdr:colOff>247650</xdr:colOff>
      <xdr:row>1</xdr:row>
      <xdr:rowOff>104775</xdr:rowOff>
    </xdr:to>
    <xdr:pic>
      <xdr:nvPicPr>
        <xdr:cNvPr id="6" name="Bild 2" descr="Logo-Landkreis-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57150"/>
          <a:ext cx="2667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0</xdr:row>
      <xdr:rowOff>19050</xdr:rowOff>
    </xdr:from>
    <xdr:to>
      <xdr:col>5</xdr:col>
      <xdr:colOff>438150</xdr:colOff>
      <xdr:row>1</xdr:row>
      <xdr:rowOff>38100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4105275" y="19050"/>
          <a:ext cx="171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295275</xdr:colOff>
      <xdr:row>0</xdr:row>
      <xdr:rowOff>76200</xdr:rowOff>
    </xdr:from>
    <xdr:to>
      <xdr:col>6</xdr:col>
      <xdr:colOff>561975</xdr:colOff>
      <xdr:row>1</xdr:row>
      <xdr:rowOff>123825</xdr:rowOff>
    </xdr:to>
    <xdr:pic>
      <xdr:nvPicPr>
        <xdr:cNvPr id="4" name="Bild 2" descr="Logo-Landkreis-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5850" y="76200"/>
          <a:ext cx="2667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44</xdr:row>
      <xdr:rowOff>0</xdr:rowOff>
    </xdr:from>
    <xdr:ext cx="190500" cy="466725"/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6429375" y="4086225"/>
          <a:ext cx="190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0" anchor="t" upright="1">
          <a:spAutoFit/>
        </a:bodyPr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161925</xdr:rowOff>
    </xdr:from>
    <xdr:to>
      <xdr:col>0</xdr:col>
      <xdr:colOff>266700</xdr:colOff>
      <xdr:row>3</xdr:row>
      <xdr:rowOff>9525</xdr:rowOff>
    </xdr:to>
    <xdr:pic>
      <xdr:nvPicPr>
        <xdr:cNvPr id="14" name="Bild 2" descr="Logo-Landkreis-cmyk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" cy="247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142875</xdr:colOff>
      <xdr:row>33</xdr:row>
      <xdr:rowOff>0</xdr:rowOff>
    </xdr:from>
    <xdr:ext cx="190500" cy="466725"/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819275" y="6591300"/>
          <a:ext cx="190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0" anchor="t" upright="1">
          <a:spAutoFit/>
        </a:bodyPr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</xdr:txBody>
    </xdr:sp>
    <xdr:clientData/>
  </xdr:oneCellAnchor>
  <xdr:twoCellAnchor editAs="oneCell">
    <xdr:from>
      <xdr:col>4</xdr:col>
      <xdr:colOff>190500</xdr:colOff>
      <xdr:row>1</xdr:row>
      <xdr:rowOff>76200</xdr:rowOff>
    </xdr:from>
    <xdr:to>
      <xdr:col>5</xdr:col>
      <xdr:colOff>628650</xdr:colOff>
      <xdr:row>5</xdr:row>
      <xdr:rowOff>28575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2038350" y="228600"/>
          <a:ext cx="1200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</xdr:txBody>
    </xdr:sp>
    <xdr:clientData/>
  </xdr:twoCellAnchor>
  <xdr:oneCellAnchor>
    <xdr:from>
      <xdr:col>7</xdr:col>
      <xdr:colOff>390525</xdr:colOff>
      <xdr:row>33</xdr:row>
      <xdr:rowOff>0</xdr:rowOff>
    </xdr:from>
    <xdr:ext cx="190500" cy="466725"/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524375" y="6591300"/>
          <a:ext cx="1905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0" anchor="t" upright="1">
          <a:spAutoFit/>
        </a:bodyPr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</xdr:txBody>
    </xdr:sp>
    <xdr:clientData/>
  </xdr:oneCellAnchor>
  <xdr:twoCellAnchor editAs="oneCell">
    <xdr:from>
      <xdr:col>4</xdr:col>
      <xdr:colOff>304800</xdr:colOff>
      <xdr:row>0</xdr:row>
      <xdr:rowOff>104775</xdr:rowOff>
    </xdr:from>
    <xdr:to>
      <xdr:col>5</xdr:col>
      <xdr:colOff>657225</xdr:colOff>
      <xdr:row>4</xdr:row>
      <xdr:rowOff>66675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2152650" y="104775"/>
          <a:ext cx="11144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0" anchor="t" upright="1"/>
        <a:lstStyle/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  <a:p>
          <a:pPr algn="l" rtl="0">
            <a:defRPr sz="1000"/>
          </a:pPr>
          <a:endParaRPr lang="de-DE" sz="1100" b="0" i="0" u="none" strike="noStrike" baseline="0">
            <a:solidFill>
              <a:srgbClr val="333333"/>
            </a:solidFill>
            <a:latin typeface="Comic Sans MS"/>
          </a:endParaRPr>
        </a:p>
      </xdr:txBody>
    </xdr:sp>
    <xdr:clientData/>
  </xdr:twoCellAnchor>
  <xdr:twoCellAnchor>
    <xdr:from>
      <xdr:col>4</xdr:col>
      <xdr:colOff>590550</xdr:colOff>
      <xdr:row>1</xdr:row>
      <xdr:rowOff>104775</xdr:rowOff>
    </xdr:from>
    <xdr:to>
      <xdr:col>5</xdr:col>
      <xdr:colOff>533400</xdr:colOff>
      <xdr:row>4</xdr:row>
      <xdr:rowOff>0</xdr:rowOff>
    </xdr:to>
    <xdr:pic>
      <xdr:nvPicPr>
        <xdr:cNvPr id="1035" name="Picture 11" descr="w4C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57175"/>
          <a:ext cx="704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CG794"/>
  <sheetViews>
    <sheetView showGridLines="0" tabSelected="1" workbookViewId="0">
      <pane ySplit="11" topLeftCell="A12" activePane="bottomLeft" state="frozen"/>
      <selection activeCell="N25" sqref="N25"/>
      <selection pane="bottomLeft" activeCell="H16" sqref="H16:J16"/>
    </sheetView>
  </sheetViews>
  <sheetFormatPr baseColWidth="10" defaultColWidth="10.28515625" defaultRowHeight="12.75" x14ac:dyDescent="0.2"/>
  <cols>
    <col min="1" max="1" width="6.85546875" style="30" customWidth="1"/>
    <col min="2" max="2" width="15.28515625" style="30" customWidth="1"/>
    <col min="3" max="3" width="13.7109375" style="30" customWidth="1"/>
    <col min="4" max="4" width="13.140625" style="30" customWidth="1"/>
    <col min="5" max="5" width="8.5703125" style="30" customWidth="1"/>
    <col min="6" max="6" width="11.42578125" style="30" customWidth="1"/>
    <col min="7" max="7" width="24.5703125" style="30" customWidth="1"/>
    <col min="8" max="8" width="10.42578125" style="30" customWidth="1"/>
    <col min="9" max="9" width="10.5703125" style="30" customWidth="1"/>
    <col min="10" max="10" width="8.42578125" style="30" customWidth="1"/>
    <col min="11" max="11" width="9" style="52" customWidth="1"/>
    <col min="12" max="12" width="7.85546875" style="52" customWidth="1"/>
    <col min="13" max="13" width="3.7109375" style="32" customWidth="1"/>
    <col min="14" max="15" width="11.42578125" style="32" customWidth="1"/>
    <col min="16" max="16" width="12.7109375" style="32" customWidth="1"/>
    <col min="17" max="85" width="11.42578125" style="32" customWidth="1"/>
    <col min="86" max="16384" width="10.28515625" style="30"/>
  </cols>
  <sheetData>
    <row r="1" spans="1:85" ht="16.149999999999999" customHeight="1" x14ac:dyDescent="0.2">
      <c r="A1" s="28" t="s">
        <v>0</v>
      </c>
      <c r="B1" s="29"/>
      <c r="C1" s="29"/>
      <c r="D1" s="29"/>
      <c r="E1" s="29"/>
      <c r="F1" s="29"/>
      <c r="G1" s="29"/>
      <c r="H1" s="29"/>
      <c r="I1" s="29"/>
      <c r="K1" s="31"/>
      <c r="L1" s="31" t="s">
        <v>120</v>
      </c>
    </row>
    <row r="2" spans="1:85" x14ac:dyDescent="0.2">
      <c r="A2" s="178" t="s">
        <v>118</v>
      </c>
      <c r="B2" s="33"/>
      <c r="C2" s="33"/>
      <c r="D2" s="33"/>
      <c r="E2" s="24"/>
      <c r="F2" s="24"/>
      <c r="G2" s="34"/>
      <c r="H2" s="245" t="s">
        <v>123</v>
      </c>
      <c r="I2" s="245"/>
      <c r="J2" s="245"/>
      <c r="K2" s="245"/>
      <c r="L2" s="245"/>
    </row>
    <row r="3" spans="1:85" ht="4.9000000000000004" customHeight="1" thickBot="1" x14ac:dyDescent="0.25">
      <c r="A3" s="35"/>
      <c r="B3" s="35"/>
      <c r="C3" s="35"/>
      <c r="D3" s="35"/>
      <c r="E3" s="35"/>
      <c r="F3" s="35"/>
      <c r="G3" s="25"/>
      <c r="H3" s="36"/>
      <c r="I3" s="37"/>
      <c r="J3" s="36"/>
      <c r="K3" s="36"/>
      <c r="L3" s="36"/>
    </row>
    <row r="4" spans="1:85" ht="30" customHeight="1" thickBot="1" x14ac:dyDescent="0.25">
      <c r="A4" s="38" t="s">
        <v>69</v>
      </c>
      <c r="B4" s="38"/>
      <c r="C4" s="38"/>
      <c r="D4" s="38"/>
      <c r="E4" s="38"/>
      <c r="F4" s="38"/>
      <c r="G4" s="246"/>
      <c r="H4" s="247"/>
      <c r="I4" s="247"/>
      <c r="J4" s="247"/>
      <c r="K4" s="247"/>
      <c r="L4" s="248"/>
      <c r="N4" s="219" t="s">
        <v>93</v>
      </c>
      <c r="O4" s="220"/>
      <c r="P4" s="221"/>
      <c r="CD4" s="30"/>
      <c r="CE4" s="30"/>
      <c r="CF4" s="30"/>
      <c r="CG4" s="30"/>
    </row>
    <row r="5" spans="1:85" ht="3.6" customHeight="1" thickBot="1" x14ac:dyDescent="0.25">
      <c r="A5" s="39"/>
      <c r="B5" s="39"/>
      <c r="C5" s="39"/>
      <c r="D5" s="39"/>
      <c r="E5" s="39"/>
      <c r="F5" s="40"/>
      <c r="G5" s="40"/>
      <c r="H5" s="41"/>
      <c r="I5" s="39"/>
      <c r="J5" s="42"/>
      <c r="K5" s="42"/>
      <c r="L5" s="42"/>
      <c r="N5" s="222"/>
      <c r="O5" s="223"/>
      <c r="P5" s="224"/>
    </row>
    <row r="6" spans="1:85" ht="18" x14ac:dyDescent="0.2">
      <c r="A6" s="236" t="s">
        <v>53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</row>
    <row r="7" spans="1:85" ht="4.9000000000000004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</row>
    <row r="8" spans="1:85" s="46" customFormat="1" ht="31.15" customHeight="1" x14ac:dyDescent="0.2">
      <c r="A8" s="43" t="s">
        <v>54</v>
      </c>
      <c r="B8" s="238" t="s">
        <v>55</v>
      </c>
      <c r="C8" s="238"/>
      <c r="D8" s="44" t="s">
        <v>56</v>
      </c>
      <c r="E8" s="238" t="s">
        <v>57</v>
      </c>
      <c r="F8" s="238"/>
      <c r="G8" s="238"/>
      <c r="H8" s="254" t="s">
        <v>58</v>
      </c>
      <c r="I8" s="255"/>
      <c r="J8" s="256"/>
      <c r="K8" s="249" t="s">
        <v>59</v>
      </c>
      <c r="L8" s="249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</row>
    <row r="9" spans="1:85" s="9" customFormat="1" ht="24.2" customHeight="1" thickBot="1" x14ac:dyDescent="0.25">
      <c r="A9" s="60"/>
      <c r="B9" s="60"/>
      <c r="C9" s="60"/>
      <c r="D9" s="60"/>
      <c r="E9" s="60"/>
      <c r="F9" s="239" t="s">
        <v>94</v>
      </c>
      <c r="G9" s="240"/>
      <c r="H9" s="240"/>
      <c r="I9" s="240"/>
      <c r="J9" s="241"/>
      <c r="K9" s="250">
        <f>K10+K11</f>
        <v>0</v>
      </c>
      <c r="L9" s="251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</row>
    <row r="10" spans="1:85" s="9" customFormat="1" ht="24.2" customHeight="1" thickBot="1" x14ac:dyDescent="0.25">
      <c r="A10" s="61"/>
      <c r="B10" s="61"/>
      <c r="C10" s="61"/>
      <c r="D10" s="61"/>
      <c r="E10" s="61"/>
      <c r="F10" s="242" t="s">
        <v>95</v>
      </c>
      <c r="G10" s="243"/>
      <c r="H10" s="243"/>
      <c r="I10" s="243"/>
      <c r="J10" s="244"/>
      <c r="K10" s="252">
        <f>Gemeinkosten!I8</f>
        <v>0</v>
      </c>
      <c r="L10" s="253"/>
      <c r="M10" s="47"/>
      <c r="N10" s="175" t="s">
        <v>60</v>
      </c>
      <c r="O10" s="176"/>
      <c r="P10" s="17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</row>
    <row r="11" spans="1:85" s="9" customFormat="1" ht="24.2" customHeight="1" thickBot="1" x14ac:dyDescent="0.25">
      <c r="A11" s="207"/>
      <c r="B11" s="207"/>
      <c r="C11" s="207"/>
      <c r="D11" s="225" t="s">
        <v>104</v>
      </c>
      <c r="E11" s="225"/>
      <c r="F11" s="225"/>
      <c r="G11" s="225"/>
      <c r="H11" s="225"/>
      <c r="I11" s="225"/>
      <c r="J11" s="226"/>
      <c r="K11" s="257">
        <f>SUM(K12:L45)</f>
        <v>0</v>
      </c>
      <c r="L11" s="258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</row>
    <row r="12" spans="1:85" s="49" customFormat="1" ht="40.15" customHeight="1" thickBot="1" x14ac:dyDescent="0.25">
      <c r="A12" s="173"/>
      <c r="B12" s="216"/>
      <c r="C12" s="216"/>
      <c r="D12" s="174"/>
      <c r="E12" s="216"/>
      <c r="F12" s="216"/>
      <c r="G12" s="216"/>
      <c r="H12" s="217"/>
      <c r="I12" s="217"/>
      <c r="J12" s="217"/>
      <c r="K12" s="218"/>
      <c r="L12" s="218"/>
      <c r="M12" s="48"/>
      <c r="N12" s="32"/>
      <c r="O12" s="32"/>
      <c r="P12" s="32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</row>
    <row r="13" spans="1:85" s="25" customFormat="1" ht="40.15" customHeight="1" thickTop="1" thickBot="1" x14ac:dyDescent="0.25">
      <c r="A13" s="173"/>
      <c r="B13" s="216"/>
      <c r="C13" s="216"/>
      <c r="D13" s="174"/>
      <c r="E13" s="216"/>
      <c r="F13" s="216"/>
      <c r="G13" s="216"/>
      <c r="H13" s="217"/>
      <c r="I13" s="217"/>
      <c r="J13" s="217"/>
      <c r="K13" s="218"/>
      <c r="L13" s="218"/>
      <c r="M13" s="50"/>
      <c r="N13" s="227" t="s">
        <v>68</v>
      </c>
      <c r="O13" s="228"/>
      <c r="P13" s="229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</row>
    <row r="14" spans="1:85" s="25" customFormat="1" ht="40.15" customHeight="1" thickBot="1" x14ac:dyDescent="0.25">
      <c r="A14" s="173"/>
      <c r="B14" s="216"/>
      <c r="C14" s="216"/>
      <c r="D14" s="174"/>
      <c r="E14" s="216"/>
      <c r="F14" s="216"/>
      <c r="G14" s="216"/>
      <c r="H14" s="217"/>
      <c r="I14" s="217"/>
      <c r="J14" s="217"/>
      <c r="K14" s="218"/>
      <c r="L14" s="218"/>
      <c r="M14" s="50"/>
      <c r="N14" s="230"/>
      <c r="O14" s="231"/>
      <c r="P14" s="232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</row>
    <row r="15" spans="1:85" s="25" customFormat="1" ht="40.15" customHeight="1" thickBot="1" x14ac:dyDescent="0.25">
      <c r="A15" s="173"/>
      <c r="B15" s="216"/>
      <c r="C15" s="216"/>
      <c r="D15" s="174"/>
      <c r="E15" s="216"/>
      <c r="F15" s="216"/>
      <c r="G15" s="216"/>
      <c r="H15" s="217"/>
      <c r="I15" s="217"/>
      <c r="J15" s="217"/>
      <c r="K15" s="218"/>
      <c r="L15" s="218"/>
      <c r="M15" s="50"/>
      <c r="N15" s="233"/>
      <c r="O15" s="234"/>
      <c r="P15" s="235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</row>
    <row r="16" spans="1:85" s="25" customFormat="1" ht="40.15" customHeight="1" thickBot="1" x14ac:dyDescent="0.25">
      <c r="A16" s="173"/>
      <c r="B16" s="216"/>
      <c r="C16" s="216"/>
      <c r="D16" s="174"/>
      <c r="E16" s="216"/>
      <c r="F16" s="216"/>
      <c r="G16" s="216"/>
      <c r="H16" s="217"/>
      <c r="I16" s="217"/>
      <c r="J16" s="217"/>
      <c r="K16" s="218"/>
      <c r="L16" s="218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</row>
    <row r="17" spans="1:85" s="25" customFormat="1" ht="40.15" customHeight="1" thickBot="1" x14ac:dyDescent="0.25">
      <c r="A17" s="173"/>
      <c r="B17" s="216"/>
      <c r="C17" s="216"/>
      <c r="D17" s="174"/>
      <c r="E17" s="216"/>
      <c r="F17" s="216"/>
      <c r="G17" s="216"/>
      <c r="H17" s="217"/>
      <c r="I17" s="217"/>
      <c r="J17" s="217"/>
      <c r="K17" s="218"/>
      <c r="L17" s="218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</row>
    <row r="18" spans="1:85" s="25" customFormat="1" ht="40.15" customHeight="1" thickBot="1" x14ac:dyDescent="0.25">
      <c r="A18" s="173"/>
      <c r="B18" s="216"/>
      <c r="C18" s="216"/>
      <c r="D18" s="174"/>
      <c r="E18" s="216"/>
      <c r="F18" s="216"/>
      <c r="G18" s="216"/>
      <c r="H18" s="217"/>
      <c r="I18" s="217"/>
      <c r="J18" s="217"/>
      <c r="K18" s="218"/>
      <c r="L18" s="218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</row>
    <row r="19" spans="1:85" s="25" customFormat="1" ht="40.15" customHeight="1" thickBot="1" x14ac:dyDescent="0.25">
      <c r="A19" s="173"/>
      <c r="B19" s="216"/>
      <c r="C19" s="216"/>
      <c r="D19" s="174"/>
      <c r="E19" s="216"/>
      <c r="F19" s="216"/>
      <c r="G19" s="216"/>
      <c r="H19" s="217"/>
      <c r="I19" s="217"/>
      <c r="J19" s="217"/>
      <c r="K19" s="218"/>
      <c r="L19" s="218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</row>
    <row r="20" spans="1:85" s="25" customFormat="1" ht="40.15" customHeight="1" thickBot="1" x14ac:dyDescent="0.25">
      <c r="A20" s="173"/>
      <c r="B20" s="216"/>
      <c r="C20" s="216"/>
      <c r="D20" s="174"/>
      <c r="E20" s="216"/>
      <c r="F20" s="216"/>
      <c r="G20" s="216"/>
      <c r="H20" s="217"/>
      <c r="I20" s="217"/>
      <c r="J20" s="217"/>
      <c r="K20" s="218"/>
      <c r="L20" s="218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</row>
    <row r="21" spans="1:85" s="25" customFormat="1" ht="40.15" customHeight="1" thickBot="1" x14ac:dyDescent="0.25">
      <c r="A21" s="173"/>
      <c r="B21" s="216"/>
      <c r="C21" s="216"/>
      <c r="D21" s="174"/>
      <c r="E21" s="216"/>
      <c r="F21" s="216"/>
      <c r="G21" s="216"/>
      <c r="H21" s="217"/>
      <c r="I21" s="217"/>
      <c r="J21" s="217"/>
      <c r="K21" s="218"/>
      <c r="L21" s="218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5" s="25" customFormat="1" ht="40.15" customHeight="1" thickBot="1" x14ac:dyDescent="0.25">
      <c r="A22" s="213"/>
      <c r="B22" s="216"/>
      <c r="C22" s="216"/>
      <c r="D22" s="174"/>
      <c r="E22" s="216"/>
      <c r="F22" s="216"/>
      <c r="G22" s="216"/>
      <c r="H22" s="217"/>
      <c r="I22" s="217"/>
      <c r="J22" s="217"/>
      <c r="K22" s="218"/>
      <c r="L22" s="218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5" s="25" customFormat="1" ht="40.15" customHeight="1" thickBot="1" x14ac:dyDescent="0.25">
      <c r="A23" s="213"/>
      <c r="B23" s="216"/>
      <c r="C23" s="216"/>
      <c r="D23" s="174"/>
      <c r="E23" s="216"/>
      <c r="F23" s="216"/>
      <c r="G23" s="216"/>
      <c r="H23" s="217"/>
      <c r="I23" s="217"/>
      <c r="J23" s="217"/>
      <c r="K23" s="218"/>
      <c r="L23" s="218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</row>
    <row r="24" spans="1:85" s="25" customFormat="1" ht="40.15" customHeight="1" thickBot="1" x14ac:dyDescent="0.25">
      <c r="A24" s="213"/>
      <c r="B24" s="216"/>
      <c r="C24" s="216"/>
      <c r="D24" s="174"/>
      <c r="E24" s="216"/>
      <c r="F24" s="216"/>
      <c r="G24" s="216"/>
      <c r="H24" s="217"/>
      <c r="I24" s="217"/>
      <c r="J24" s="217"/>
      <c r="K24" s="218"/>
      <c r="L24" s="218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</row>
    <row r="25" spans="1:85" s="25" customFormat="1" ht="40.15" customHeight="1" thickBot="1" x14ac:dyDescent="0.25">
      <c r="A25" s="213"/>
      <c r="B25" s="216"/>
      <c r="C25" s="216"/>
      <c r="D25" s="174"/>
      <c r="E25" s="216"/>
      <c r="F25" s="216"/>
      <c r="G25" s="216"/>
      <c r="H25" s="217"/>
      <c r="I25" s="217"/>
      <c r="J25" s="217"/>
      <c r="K25" s="218"/>
      <c r="L25" s="218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</row>
    <row r="26" spans="1:85" s="25" customFormat="1" ht="40.15" customHeight="1" thickBot="1" x14ac:dyDescent="0.25">
      <c r="A26" s="213"/>
      <c r="B26" s="216"/>
      <c r="C26" s="216"/>
      <c r="D26" s="174"/>
      <c r="E26" s="216"/>
      <c r="F26" s="216"/>
      <c r="G26" s="216"/>
      <c r="H26" s="217"/>
      <c r="I26" s="217"/>
      <c r="J26" s="217"/>
      <c r="K26" s="218"/>
      <c r="L26" s="218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</row>
    <row r="27" spans="1:85" s="25" customFormat="1" ht="40.15" customHeight="1" thickBot="1" x14ac:dyDescent="0.25">
      <c r="A27" s="213"/>
      <c r="B27" s="216"/>
      <c r="C27" s="216"/>
      <c r="D27" s="174"/>
      <c r="E27" s="216"/>
      <c r="F27" s="216"/>
      <c r="G27" s="216"/>
      <c r="H27" s="217"/>
      <c r="I27" s="217"/>
      <c r="J27" s="217"/>
      <c r="K27" s="218"/>
      <c r="L27" s="218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</row>
    <row r="28" spans="1:85" s="25" customFormat="1" ht="40.15" customHeight="1" thickBot="1" x14ac:dyDescent="0.25">
      <c r="A28" s="213"/>
      <c r="B28" s="216"/>
      <c r="C28" s="216"/>
      <c r="D28" s="174"/>
      <c r="E28" s="216"/>
      <c r="F28" s="216"/>
      <c r="G28" s="216"/>
      <c r="H28" s="217"/>
      <c r="I28" s="217"/>
      <c r="J28" s="217"/>
      <c r="K28" s="218"/>
      <c r="L28" s="218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</row>
    <row r="29" spans="1:85" s="25" customFormat="1" ht="40.15" customHeight="1" thickBot="1" x14ac:dyDescent="0.25">
      <c r="A29" s="213"/>
      <c r="B29" s="216"/>
      <c r="C29" s="216"/>
      <c r="D29" s="174"/>
      <c r="E29" s="216"/>
      <c r="F29" s="216"/>
      <c r="G29" s="216"/>
      <c r="H29" s="217"/>
      <c r="I29" s="217"/>
      <c r="J29" s="217"/>
      <c r="K29" s="218"/>
      <c r="L29" s="218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</row>
    <row r="30" spans="1:85" s="25" customFormat="1" ht="40.15" customHeight="1" thickBot="1" x14ac:dyDescent="0.25">
      <c r="A30" s="213"/>
      <c r="B30" s="216"/>
      <c r="C30" s="216"/>
      <c r="D30" s="174"/>
      <c r="E30" s="216"/>
      <c r="F30" s="216"/>
      <c r="G30" s="216"/>
      <c r="H30" s="217"/>
      <c r="I30" s="217"/>
      <c r="J30" s="217"/>
      <c r="K30" s="218"/>
      <c r="L30" s="218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</row>
    <row r="31" spans="1:85" s="25" customFormat="1" ht="40.15" customHeight="1" thickBot="1" x14ac:dyDescent="0.25">
      <c r="A31" s="213"/>
      <c r="B31" s="216"/>
      <c r="C31" s="216"/>
      <c r="D31" s="174"/>
      <c r="E31" s="216"/>
      <c r="F31" s="216"/>
      <c r="G31" s="216"/>
      <c r="H31" s="217"/>
      <c r="I31" s="217"/>
      <c r="J31" s="217"/>
      <c r="K31" s="218"/>
      <c r="L31" s="218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</row>
    <row r="32" spans="1:85" s="25" customFormat="1" ht="40.15" customHeight="1" thickBot="1" x14ac:dyDescent="0.25">
      <c r="A32" s="213"/>
      <c r="B32" s="216"/>
      <c r="C32" s="216"/>
      <c r="D32" s="174"/>
      <c r="E32" s="216"/>
      <c r="F32" s="216"/>
      <c r="G32" s="216"/>
      <c r="H32" s="217"/>
      <c r="I32" s="217"/>
      <c r="J32" s="217"/>
      <c r="K32" s="218"/>
      <c r="L32" s="218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</row>
    <row r="33" spans="1:85" s="25" customFormat="1" ht="40.15" customHeight="1" thickBot="1" x14ac:dyDescent="0.25">
      <c r="A33" s="213"/>
      <c r="B33" s="216"/>
      <c r="C33" s="216"/>
      <c r="D33" s="174"/>
      <c r="E33" s="216"/>
      <c r="F33" s="216"/>
      <c r="G33" s="216"/>
      <c r="H33" s="217"/>
      <c r="I33" s="217"/>
      <c r="J33" s="217"/>
      <c r="K33" s="218"/>
      <c r="L33" s="218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</row>
    <row r="34" spans="1:85" s="25" customFormat="1" ht="40.15" customHeight="1" thickBot="1" x14ac:dyDescent="0.25">
      <c r="A34" s="213"/>
      <c r="B34" s="216"/>
      <c r="C34" s="216"/>
      <c r="D34" s="174"/>
      <c r="E34" s="216"/>
      <c r="F34" s="216"/>
      <c r="G34" s="216"/>
      <c r="H34" s="217"/>
      <c r="I34" s="217"/>
      <c r="J34" s="217"/>
      <c r="K34" s="218"/>
      <c r="L34" s="218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</row>
    <row r="35" spans="1:85" s="25" customFormat="1" ht="40.15" customHeight="1" thickBot="1" x14ac:dyDescent="0.25">
      <c r="A35" s="213"/>
      <c r="B35" s="216"/>
      <c r="C35" s="216"/>
      <c r="D35" s="174"/>
      <c r="E35" s="216"/>
      <c r="F35" s="216"/>
      <c r="G35" s="216"/>
      <c r="H35" s="217"/>
      <c r="I35" s="217"/>
      <c r="J35" s="217"/>
      <c r="K35" s="218"/>
      <c r="L35" s="218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</row>
    <row r="36" spans="1:85" s="25" customFormat="1" ht="40.15" customHeight="1" thickBot="1" x14ac:dyDescent="0.25">
      <c r="A36" s="213"/>
      <c r="B36" s="216"/>
      <c r="C36" s="216"/>
      <c r="D36" s="174"/>
      <c r="E36" s="216"/>
      <c r="F36" s="216"/>
      <c r="G36" s="216"/>
      <c r="H36" s="217"/>
      <c r="I36" s="217"/>
      <c r="J36" s="217"/>
      <c r="K36" s="218"/>
      <c r="L36" s="218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</row>
    <row r="37" spans="1:85" s="25" customFormat="1" ht="40.15" customHeight="1" thickBot="1" x14ac:dyDescent="0.25">
      <c r="A37" s="213"/>
      <c r="B37" s="216"/>
      <c r="C37" s="216"/>
      <c r="D37" s="174"/>
      <c r="E37" s="216"/>
      <c r="F37" s="216"/>
      <c r="G37" s="216"/>
      <c r="H37" s="217"/>
      <c r="I37" s="217"/>
      <c r="J37" s="217"/>
      <c r="K37" s="218"/>
      <c r="L37" s="218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</row>
    <row r="38" spans="1:85" s="25" customFormat="1" ht="40.15" customHeight="1" thickBot="1" x14ac:dyDescent="0.25">
      <c r="A38" s="213"/>
      <c r="B38" s="216"/>
      <c r="C38" s="216"/>
      <c r="D38" s="174"/>
      <c r="E38" s="216"/>
      <c r="F38" s="216"/>
      <c r="G38" s="216"/>
      <c r="H38" s="217"/>
      <c r="I38" s="217"/>
      <c r="J38" s="217"/>
      <c r="K38" s="218"/>
      <c r="L38" s="218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</row>
    <row r="39" spans="1:85" s="25" customFormat="1" ht="40.15" customHeight="1" thickBot="1" x14ac:dyDescent="0.25">
      <c r="A39" s="213"/>
      <c r="B39" s="216"/>
      <c r="C39" s="216"/>
      <c r="D39" s="174"/>
      <c r="E39" s="216"/>
      <c r="F39" s="216"/>
      <c r="G39" s="216"/>
      <c r="H39" s="217"/>
      <c r="I39" s="217"/>
      <c r="J39" s="217"/>
      <c r="K39" s="218"/>
      <c r="L39" s="218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</row>
    <row r="40" spans="1:85" s="25" customFormat="1" ht="40.15" customHeight="1" thickBot="1" x14ac:dyDescent="0.25">
      <c r="A40" s="173"/>
      <c r="B40" s="216"/>
      <c r="C40" s="216"/>
      <c r="D40" s="174"/>
      <c r="E40" s="216"/>
      <c r="F40" s="216"/>
      <c r="G40" s="216"/>
      <c r="H40" s="217"/>
      <c r="I40" s="217"/>
      <c r="J40" s="217"/>
      <c r="K40" s="218"/>
      <c r="L40" s="218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</row>
    <row r="41" spans="1:85" s="49" customFormat="1" ht="40.15" customHeight="1" thickBot="1" x14ac:dyDescent="0.25">
      <c r="A41" s="173"/>
      <c r="B41" s="216"/>
      <c r="C41" s="216"/>
      <c r="D41" s="174"/>
      <c r="E41" s="216"/>
      <c r="F41" s="216"/>
      <c r="G41" s="216"/>
      <c r="H41" s="217"/>
      <c r="I41" s="217"/>
      <c r="J41" s="217"/>
      <c r="K41" s="218"/>
      <c r="L41" s="21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</row>
    <row r="42" spans="1:85" s="49" customFormat="1" ht="40.15" customHeight="1" thickBot="1" x14ac:dyDescent="0.25">
      <c r="A42" s="173"/>
      <c r="B42" s="216"/>
      <c r="C42" s="216"/>
      <c r="D42" s="174"/>
      <c r="E42" s="216"/>
      <c r="F42" s="216"/>
      <c r="G42" s="216"/>
      <c r="H42" s="217"/>
      <c r="I42" s="217"/>
      <c r="J42" s="217"/>
      <c r="K42" s="218"/>
      <c r="L42" s="21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</row>
    <row r="43" spans="1:85" s="25" customFormat="1" ht="40.15" customHeight="1" thickBot="1" x14ac:dyDescent="0.25">
      <c r="A43" s="173"/>
      <c r="B43" s="216"/>
      <c r="C43" s="216"/>
      <c r="D43" s="174"/>
      <c r="E43" s="216"/>
      <c r="F43" s="216"/>
      <c r="G43" s="216"/>
      <c r="H43" s="217"/>
      <c r="I43" s="217"/>
      <c r="J43" s="217"/>
      <c r="K43" s="218"/>
      <c r="L43" s="218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</row>
    <row r="44" spans="1:85" s="25" customFormat="1" ht="40.15" customHeight="1" thickBot="1" x14ac:dyDescent="0.25">
      <c r="A44" s="173"/>
      <c r="B44" s="216"/>
      <c r="C44" s="216"/>
      <c r="D44" s="174"/>
      <c r="E44" s="216"/>
      <c r="F44" s="216"/>
      <c r="G44" s="216"/>
      <c r="H44" s="217"/>
      <c r="I44" s="217"/>
      <c r="J44" s="217"/>
      <c r="K44" s="218"/>
      <c r="L44" s="218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</row>
    <row r="45" spans="1:85" s="25" customFormat="1" ht="40.15" customHeight="1" thickBot="1" x14ac:dyDescent="0.25">
      <c r="A45" s="173"/>
      <c r="B45" s="216"/>
      <c r="C45" s="216"/>
      <c r="D45" s="174"/>
      <c r="E45" s="216"/>
      <c r="F45" s="216"/>
      <c r="G45" s="216"/>
      <c r="H45" s="217"/>
      <c r="I45" s="217"/>
      <c r="J45" s="217"/>
      <c r="K45" s="218"/>
      <c r="L45" s="218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</row>
    <row r="46" spans="1:85" s="32" customFormat="1" x14ac:dyDescent="0.2">
      <c r="K46" s="51"/>
      <c r="L46" s="51"/>
    </row>
    <row r="47" spans="1:85" s="32" customFormat="1" x14ac:dyDescent="0.2">
      <c r="K47" s="51"/>
      <c r="L47" s="51"/>
    </row>
    <row r="48" spans="1:85" s="32" customFormat="1" x14ac:dyDescent="0.2">
      <c r="K48" s="51"/>
      <c r="L48" s="51"/>
    </row>
    <row r="49" spans="11:12" s="32" customFormat="1" x14ac:dyDescent="0.2">
      <c r="K49" s="51"/>
      <c r="L49" s="51"/>
    </row>
    <row r="50" spans="11:12" s="32" customFormat="1" x14ac:dyDescent="0.2">
      <c r="K50" s="51"/>
      <c r="L50" s="51"/>
    </row>
    <row r="51" spans="11:12" s="32" customFormat="1" x14ac:dyDescent="0.2">
      <c r="K51" s="51"/>
      <c r="L51" s="51"/>
    </row>
    <row r="52" spans="11:12" s="32" customFormat="1" x14ac:dyDescent="0.2">
      <c r="K52" s="51"/>
      <c r="L52" s="51"/>
    </row>
    <row r="53" spans="11:12" s="32" customFormat="1" x14ac:dyDescent="0.2">
      <c r="K53" s="51"/>
      <c r="L53" s="51"/>
    </row>
    <row r="54" spans="11:12" s="32" customFormat="1" x14ac:dyDescent="0.2">
      <c r="K54" s="51"/>
      <c r="L54" s="51"/>
    </row>
    <row r="55" spans="11:12" s="32" customFormat="1" x14ac:dyDescent="0.2">
      <c r="K55" s="51"/>
      <c r="L55" s="51"/>
    </row>
    <row r="56" spans="11:12" s="32" customFormat="1" x14ac:dyDescent="0.2">
      <c r="K56" s="51"/>
      <c r="L56" s="51"/>
    </row>
    <row r="57" spans="11:12" s="32" customFormat="1" x14ac:dyDescent="0.2">
      <c r="K57" s="51"/>
      <c r="L57" s="51"/>
    </row>
    <row r="58" spans="11:12" s="32" customFormat="1" x14ac:dyDescent="0.2">
      <c r="K58" s="51"/>
      <c r="L58" s="51"/>
    </row>
    <row r="59" spans="11:12" s="32" customFormat="1" x14ac:dyDescent="0.2">
      <c r="K59" s="51"/>
      <c r="L59" s="51"/>
    </row>
    <row r="60" spans="11:12" s="32" customFormat="1" x14ac:dyDescent="0.2">
      <c r="K60" s="51"/>
      <c r="L60" s="51"/>
    </row>
    <row r="61" spans="11:12" s="32" customFormat="1" x14ac:dyDescent="0.2">
      <c r="K61" s="51"/>
      <c r="L61" s="51"/>
    </row>
    <row r="62" spans="11:12" s="32" customFormat="1" x14ac:dyDescent="0.2">
      <c r="K62" s="51"/>
      <c r="L62" s="51"/>
    </row>
    <row r="63" spans="11:12" s="32" customFormat="1" x14ac:dyDescent="0.2">
      <c r="K63" s="51"/>
      <c r="L63" s="51"/>
    </row>
    <row r="64" spans="11:12" s="32" customFormat="1" x14ac:dyDescent="0.2">
      <c r="K64" s="51"/>
      <c r="L64" s="51"/>
    </row>
    <row r="65" spans="11:12" s="32" customFormat="1" x14ac:dyDescent="0.2">
      <c r="K65" s="51"/>
      <c r="L65" s="51"/>
    </row>
    <row r="66" spans="11:12" s="32" customFormat="1" x14ac:dyDescent="0.2">
      <c r="K66" s="51"/>
      <c r="L66" s="51"/>
    </row>
    <row r="67" spans="11:12" s="32" customFormat="1" x14ac:dyDescent="0.2">
      <c r="K67" s="51"/>
      <c r="L67" s="51"/>
    </row>
    <row r="68" spans="11:12" s="32" customFormat="1" x14ac:dyDescent="0.2">
      <c r="K68" s="51"/>
      <c r="L68" s="51"/>
    </row>
    <row r="69" spans="11:12" s="32" customFormat="1" x14ac:dyDescent="0.2">
      <c r="K69" s="51"/>
      <c r="L69" s="51"/>
    </row>
    <row r="70" spans="11:12" s="32" customFormat="1" x14ac:dyDescent="0.2">
      <c r="K70" s="51"/>
      <c r="L70" s="51"/>
    </row>
    <row r="71" spans="11:12" s="32" customFormat="1" x14ac:dyDescent="0.2">
      <c r="K71" s="51"/>
      <c r="L71" s="51"/>
    </row>
    <row r="72" spans="11:12" s="32" customFormat="1" x14ac:dyDescent="0.2">
      <c r="K72" s="51"/>
      <c r="L72" s="51"/>
    </row>
    <row r="73" spans="11:12" s="32" customFormat="1" x14ac:dyDescent="0.2">
      <c r="K73" s="51"/>
      <c r="L73" s="51"/>
    </row>
    <row r="74" spans="11:12" s="32" customFormat="1" x14ac:dyDescent="0.2">
      <c r="K74" s="51"/>
      <c r="L74" s="51"/>
    </row>
    <row r="75" spans="11:12" s="32" customFormat="1" x14ac:dyDescent="0.2">
      <c r="K75" s="51"/>
      <c r="L75" s="51"/>
    </row>
    <row r="76" spans="11:12" s="32" customFormat="1" x14ac:dyDescent="0.2">
      <c r="K76" s="51"/>
      <c r="L76" s="51"/>
    </row>
    <row r="77" spans="11:12" s="32" customFormat="1" x14ac:dyDescent="0.2">
      <c r="K77" s="51"/>
      <c r="L77" s="51"/>
    </row>
    <row r="78" spans="11:12" s="32" customFormat="1" x14ac:dyDescent="0.2">
      <c r="K78" s="51"/>
      <c r="L78" s="51"/>
    </row>
    <row r="79" spans="11:12" s="32" customFormat="1" x14ac:dyDescent="0.2">
      <c r="K79" s="51"/>
      <c r="L79" s="51"/>
    </row>
    <row r="80" spans="11:12" s="32" customFormat="1" x14ac:dyDescent="0.2">
      <c r="K80" s="51"/>
      <c r="L80" s="51"/>
    </row>
    <row r="81" spans="11:12" s="32" customFormat="1" x14ac:dyDescent="0.2">
      <c r="K81" s="51"/>
      <c r="L81" s="51"/>
    </row>
    <row r="82" spans="11:12" s="32" customFormat="1" x14ac:dyDescent="0.2">
      <c r="K82" s="51"/>
      <c r="L82" s="51"/>
    </row>
    <row r="83" spans="11:12" s="32" customFormat="1" x14ac:dyDescent="0.2">
      <c r="K83" s="51"/>
      <c r="L83" s="51"/>
    </row>
    <row r="84" spans="11:12" s="32" customFormat="1" x14ac:dyDescent="0.2">
      <c r="K84" s="51"/>
      <c r="L84" s="51"/>
    </row>
    <row r="85" spans="11:12" s="32" customFormat="1" x14ac:dyDescent="0.2">
      <c r="K85" s="51"/>
      <c r="L85" s="51"/>
    </row>
    <row r="86" spans="11:12" s="32" customFormat="1" x14ac:dyDescent="0.2">
      <c r="K86" s="51"/>
      <c r="L86" s="51"/>
    </row>
    <row r="87" spans="11:12" s="32" customFormat="1" x14ac:dyDescent="0.2">
      <c r="K87" s="51"/>
      <c r="L87" s="51"/>
    </row>
    <row r="88" spans="11:12" s="32" customFormat="1" x14ac:dyDescent="0.2">
      <c r="K88" s="51"/>
      <c r="L88" s="51"/>
    </row>
    <row r="89" spans="11:12" s="32" customFormat="1" x14ac:dyDescent="0.2">
      <c r="K89" s="51"/>
      <c r="L89" s="51"/>
    </row>
    <row r="90" spans="11:12" s="32" customFormat="1" x14ac:dyDescent="0.2">
      <c r="K90" s="51"/>
      <c r="L90" s="51"/>
    </row>
    <row r="91" spans="11:12" s="32" customFormat="1" x14ac:dyDescent="0.2">
      <c r="K91" s="51"/>
      <c r="L91" s="51"/>
    </row>
    <row r="92" spans="11:12" s="32" customFormat="1" x14ac:dyDescent="0.2">
      <c r="K92" s="51"/>
      <c r="L92" s="51"/>
    </row>
    <row r="93" spans="11:12" s="32" customFormat="1" x14ac:dyDescent="0.2">
      <c r="K93" s="51"/>
      <c r="L93" s="51"/>
    </row>
    <row r="94" spans="11:12" s="32" customFormat="1" x14ac:dyDescent="0.2">
      <c r="K94" s="51"/>
      <c r="L94" s="51"/>
    </row>
    <row r="95" spans="11:12" s="32" customFormat="1" x14ac:dyDescent="0.2">
      <c r="K95" s="51"/>
      <c r="L95" s="51"/>
    </row>
    <row r="96" spans="11:12" s="32" customFormat="1" x14ac:dyDescent="0.2">
      <c r="K96" s="51"/>
      <c r="L96" s="51"/>
    </row>
    <row r="97" spans="11:12" s="32" customFormat="1" x14ac:dyDescent="0.2">
      <c r="K97" s="51"/>
      <c r="L97" s="51"/>
    </row>
    <row r="98" spans="11:12" s="32" customFormat="1" x14ac:dyDescent="0.2">
      <c r="K98" s="51"/>
      <c r="L98" s="51"/>
    </row>
    <row r="99" spans="11:12" s="32" customFormat="1" x14ac:dyDescent="0.2">
      <c r="K99" s="51"/>
      <c r="L99" s="51"/>
    </row>
    <row r="100" spans="11:12" s="32" customFormat="1" x14ac:dyDescent="0.2">
      <c r="K100" s="51"/>
      <c r="L100" s="51"/>
    </row>
    <row r="101" spans="11:12" s="32" customFormat="1" x14ac:dyDescent="0.2">
      <c r="K101" s="51"/>
      <c r="L101" s="51"/>
    </row>
    <row r="102" spans="11:12" s="32" customFormat="1" x14ac:dyDescent="0.2">
      <c r="K102" s="51"/>
      <c r="L102" s="51"/>
    </row>
    <row r="103" spans="11:12" s="32" customFormat="1" x14ac:dyDescent="0.2">
      <c r="K103" s="51"/>
      <c r="L103" s="51"/>
    </row>
    <row r="104" spans="11:12" s="32" customFormat="1" x14ac:dyDescent="0.2">
      <c r="K104" s="51"/>
      <c r="L104" s="51"/>
    </row>
    <row r="105" spans="11:12" s="32" customFormat="1" x14ac:dyDescent="0.2">
      <c r="K105" s="51"/>
      <c r="L105" s="51"/>
    </row>
    <row r="106" spans="11:12" s="32" customFormat="1" x14ac:dyDescent="0.2">
      <c r="K106" s="51"/>
      <c r="L106" s="51"/>
    </row>
    <row r="107" spans="11:12" s="32" customFormat="1" x14ac:dyDescent="0.2">
      <c r="K107" s="51"/>
      <c r="L107" s="51"/>
    </row>
    <row r="108" spans="11:12" s="32" customFormat="1" x14ac:dyDescent="0.2">
      <c r="K108" s="51"/>
      <c r="L108" s="51"/>
    </row>
    <row r="109" spans="11:12" s="32" customFormat="1" x14ac:dyDescent="0.2">
      <c r="K109" s="51"/>
      <c r="L109" s="51"/>
    </row>
    <row r="110" spans="11:12" s="32" customFormat="1" x14ac:dyDescent="0.2">
      <c r="K110" s="51"/>
      <c r="L110" s="51"/>
    </row>
    <row r="111" spans="11:12" s="32" customFormat="1" x14ac:dyDescent="0.2">
      <c r="K111" s="51"/>
      <c r="L111" s="51"/>
    </row>
    <row r="112" spans="11:12" s="32" customFormat="1" x14ac:dyDescent="0.2">
      <c r="K112" s="51"/>
      <c r="L112" s="51"/>
    </row>
    <row r="113" spans="11:12" s="32" customFormat="1" x14ac:dyDescent="0.2">
      <c r="K113" s="51"/>
      <c r="L113" s="51"/>
    </row>
    <row r="114" spans="11:12" s="32" customFormat="1" x14ac:dyDescent="0.2">
      <c r="K114" s="51"/>
      <c r="L114" s="51"/>
    </row>
    <row r="115" spans="11:12" s="32" customFormat="1" x14ac:dyDescent="0.2">
      <c r="K115" s="51"/>
      <c r="L115" s="51"/>
    </row>
    <row r="116" spans="11:12" s="32" customFormat="1" x14ac:dyDescent="0.2">
      <c r="K116" s="51"/>
      <c r="L116" s="51"/>
    </row>
    <row r="117" spans="11:12" s="32" customFormat="1" x14ac:dyDescent="0.2">
      <c r="K117" s="51"/>
      <c r="L117" s="51"/>
    </row>
    <row r="118" spans="11:12" s="32" customFormat="1" x14ac:dyDescent="0.2">
      <c r="K118" s="51"/>
      <c r="L118" s="51"/>
    </row>
    <row r="119" spans="11:12" s="32" customFormat="1" x14ac:dyDescent="0.2">
      <c r="K119" s="51"/>
      <c r="L119" s="51"/>
    </row>
    <row r="120" spans="11:12" s="32" customFormat="1" x14ac:dyDescent="0.2">
      <c r="K120" s="51"/>
      <c r="L120" s="51"/>
    </row>
    <row r="121" spans="11:12" s="32" customFormat="1" x14ac:dyDescent="0.2">
      <c r="K121" s="51"/>
      <c r="L121" s="51"/>
    </row>
    <row r="122" spans="11:12" s="32" customFormat="1" x14ac:dyDescent="0.2">
      <c r="K122" s="51"/>
      <c r="L122" s="51"/>
    </row>
    <row r="123" spans="11:12" s="32" customFormat="1" x14ac:dyDescent="0.2">
      <c r="K123" s="51"/>
      <c r="L123" s="51"/>
    </row>
    <row r="124" spans="11:12" s="32" customFormat="1" x14ac:dyDescent="0.2">
      <c r="K124" s="51"/>
      <c r="L124" s="51"/>
    </row>
    <row r="125" spans="11:12" s="32" customFormat="1" x14ac:dyDescent="0.2">
      <c r="K125" s="51"/>
      <c r="L125" s="51"/>
    </row>
    <row r="126" spans="11:12" s="32" customFormat="1" x14ac:dyDescent="0.2">
      <c r="K126" s="51"/>
      <c r="L126" s="51"/>
    </row>
    <row r="127" spans="11:12" s="32" customFormat="1" x14ac:dyDescent="0.2">
      <c r="K127" s="51"/>
      <c r="L127" s="51"/>
    </row>
    <row r="128" spans="11:12" s="32" customFormat="1" x14ac:dyDescent="0.2">
      <c r="K128" s="51"/>
      <c r="L128" s="51"/>
    </row>
    <row r="129" spans="11:12" s="32" customFormat="1" x14ac:dyDescent="0.2">
      <c r="K129" s="51"/>
      <c r="L129" s="51"/>
    </row>
    <row r="130" spans="11:12" s="32" customFormat="1" x14ac:dyDescent="0.2">
      <c r="K130" s="51"/>
      <c r="L130" s="51"/>
    </row>
    <row r="131" spans="11:12" s="32" customFormat="1" x14ac:dyDescent="0.2">
      <c r="K131" s="51"/>
      <c r="L131" s="51"/>
    </row>
    <row r="132" spans="11:12" s="32" customFormat="1" x14ac:dyDescent="0.2">
      <c r="K132" s="51"/>
      <c r="L132" s="51"/>
    </row>
    <row r="133" spans="11:12" s="32" customFormat="1" x14ac:dyDescent="0.2">
      <c r="K133" s="51"/>
      <c r="L133" s="51"/>
    </row>
    <row r="134" spans="11:12" s="32" customFormat="1" x14ac:dyDescent="0.2">
      <c r="K134" s="51"/>
      <c r="L134" s="51"/>
    </row>
    <row r="135" spans="11:12" s="32" customFormat="1" x14ac:dyDescent="0.2">
      <c r="K135" s="51"/>
      <c r="L135" s="51"/>
    </row>
    <row r="136" spans="11:12" s="32" customFormat="1" x14ac:dyDescent="0.2">
      <c r="K136" s="51"/>
      <c r="L136" s="51"/>
    </row>
    <row r="137" spans="11:12" s="32" customFormat="1" x14ac:dyDescent="0.2">
      <c r="K137" s="51"/>
      <c r="L137" s="51"/>
    </row>
    <row r="138" spans="11:12" s="32" customFormat="1" x14ac:dyDescent="0.2">
      <c r="K138" s="51"/>
      <c r="L138" s="51"/>
    </row>
    <row r="139" spans="11:12" s="32" customFormat="1" x14ac:dyDescent="0.2">
      <c r="K139" s="51"/>
      <c r="L139" s="51"/>
    </row>
    <row r="140" spans="11:12" s="32" customFormat="1" x14ac:dyDescent="0.2">
      <c r="K140" s="51"/>
      <c r="L140" s="51"/>
    </row>
    <row r="141" spans="11:12" s="32" customFormat="1" x14ac:dyDescent="0.2">
      <c r="K141" s="51"/>
      <c r="L141" s="51"/>
    </row>
    <row r="142" spans="11:12" s="32" customFormat="1" x14ac:dyDescent="0.2">
      <c r="K142" s="51"/>
      <c r="L142" s="51"/>
    </row>
    <row r="143" spans="11:12" s="32" customFormat="1" x14ac:dyDescent="0.2">
      <c r="K143" s="51"/>
      <c r="L143" s="51"/>
    </row>
    <row r="144" spans="11:12" s="32" customFormat="1" x14ac:dyDescent="0.2">
      <c r="K144" s="51"/>
      <c r="L144" s="51"/>
    </row>
    <row r="145" spans="11:12" s="32" customFormat="1" x14ac:dyDescent="0.2">
      <c r="K145" s="51"/>
      <c r="L145" s="51"/>
    </row>
    <row r="146" spans="11:12" s="32" customFormat="1" x14ac:dyDescent="0.2">
      <c r="K146" s="51"/>
      <c r="L146" s="51"/>
    </row>
    <row r="147" spans="11:12" s="32" customFormat="1" x14ac:dyDescent="0.2">
      <c r="K147" s="51"/>
      <c r="L147" s="51"/>
    </row>
    <row r="148" spans="11:12" s="32" customFormat="1" x14ac:dyDescent="0.2">
      <c r="K148" s="51"/>
      <c r="L148" s="51"/>
    </row>
    <row r="149" spans="11:12" s="32" customFormat="1" x14ac:dyDescent="0.2">
      <c r="K149" s="51"/>
      <c r="L149" s="51"/>
    </row>
    <row r="150" spans="11:12" s="32" customFormat="1" x14ac:dyDescent="0.2">
      <c r="K150" s="51"/>
      <c r="L150" s="51"/>
    </row>
    <row r="151" spans="11:12" s="32" customFormat="1" x14ac:dyDescent="0.2">
      <c r="K151" s="51"/>
      <c r="L151" s="51"/>
    </row>
    <row r="152" spans="11:12" s="32" customFormat="1" x14ac:dyDescent="0.2">
      <c r="K152" s="51"/>
      <c r="L152" s="51"/>
    </row>
    <row r="153" spans="11:12" s="32" customFormat="1" x14ac:dyDescent="0.2">
      <c r="K153" s="51"/>
      <c r="L153" s="51"/>
    </row>
    <row r="154" spans="11:12" s="32" customFormat="1" x14ac:dyDescent="0.2">
      <c r="K154" s="51"/>
      <c r="L154" s="51"/>
    </row>
    <row r="155" spans="11:12" s="32" customFormat="1" x14ac:dyDescent="0.2">
      <c r="K155" s="51"/>
      <c r="L155" s="51"/>
    </row>
    <row r="156" spans="11:12" s="32" customFormat="1" x14ac:dyDescent="0.2">
      <c r="K156" s="51"/>
      <c r="L156" s="51"/>
    </row>
    <row r="157" spans="11:12" s="32" customFormat="1" x14ac:dyDescent="0.2">
      <c r="K157" s="51"/>
      <c r="L157" s="51"/>
    </row>
    <row r="158" spans="11:12" s="32" customFormat="1" x14ac:dyDescent="0.2">
      <c r="K158" s="51"/>
      <c r="L158" s="51"/>
    </row>
    <row r="159" spans="11:12" s="32" customFormat="1" x14ac:dyDescent="0.2">
      <c r="K159" s="51"/>
      <c r="L159" s="51"/>
    </row>
    <row r="160" spans="11:12" s="32" customFormat="1" x14ac:dyDescent="0.2">
      <c r="K160" s="51"/>
      <c r="L160" s="51"/>
    </row>
    <row r="161" spans="11:12" s="32" customFormat="1" x14ac:dyDescent="0.2">
      <c r="K161" s="51"/>
      <c r="L161" s="51"/>
    </row>
    <row r="162" spans="11:12" s="32" customFormat="1" x14ac:dyDescent="0.2">
      <c r="K162" s="51"/>
      <c r="L162" s="51"/>
    </row>
    <row r="163" spans="11:12" s="32" customFormat="1" x14ac:dyDescent="0.2">
      <c r="K163" s="51"/>
      <c r="L163" s="51"/>
    </row>
    <row r="164" spans="11:12" s="32" customFormat="1" x14ac:dyDescent="0.2">
      <c r="K164" s="51"/>
      <c r="L164" s="51"/>
    </row>
    <row r="165" spans="11:12" s="32" customFormat="1" x14ac:dyDescent="0.2">
      <c r="K165" s="51"/>
      <c r="L165" s="51"/>
    </row>
    <row r="166" spans="11:12" s="32" customFormat="1" x14ac:dyDescent="0.2">
      <c r="K166" s="51"/>
      <c r="L166" s="51"/>
    </row>
    <row r="167" spans="11:12" s="32" customFormat="1" x14ac:dyDescent="0.2">
      <c r="K167" s="51"/>
      <c r="L167" s="51"/>
    </row>
    <row r="168" spans="11:12" s="32" customFormat="1" x14ac:dyDescent="0.2">
      <c r="K168" s="51"/>
      <c r="L168" s="51"/>
    </row>
    <row r="169" spans="11:12" s="32" customFormat="1" x14ac:dyDescent="0.2">
      <c r="K169" s="51"/>
      <c r="L169" s="51"/>
    </row>
    <row r="170" spans="11:12" s="32" customFormat="1" x14ac:dyDescent="0.2">
      <c r="K170" s="51"/>
      <c r="L170" s="51"/>
    </row>
    <row r="171" spans="11:12" s="32" customFormat="1" x14ac:dyDescent="0.2">
      <c r="K171" s="51"/>
      <c r="L171" s="51"/>
    </row>
    <row r="172" spans="11:12" s="32" customFormat="1" x14ac:dyDescent="0.2">
      <c r="K172" s="51"/>
      <c r="L172" s="51"/>
    </row>
    <row r="173" spans="11:12" s="32" customFormat="1" x14ac:dyDescent="0.2">
      <c r="K173" s="51"/>
      <c r="L173" s="51"/>
    </row>
    <row r="174" spans="11:12" s="32" customFormat="1" x14ac:dyDescent="0.2">
      <c r="K174" s="51"/>
      <c r="L174" s="51"/>
    </row>
    <row r="175" spans="11:12" s="32" customFormat="1" x14ac:dyDescent="0.2">
      <c r="K175" s="51"/>
      <c r="L175" s="51"/>
    </row>
    <row r="176" spans="11:12" s="32" customFormat="1" x14ac:dyDescent="0.2">
      <c r="K176" s="51"/>
      <c r="L176" s="51"/>
    </row>
    <row r="177" spans="11:12" s="32" customFormat="1" x14ac:dyDescent="0.2">
      <c r="K177" s="51"/>
      <c r="L177" s="51"/>
    </row>
    <row r="178" spans="11:12" s="32" customFormat="1" x14ac:dyDescent="0.2">
      <c r="K178" s="51"/>
      <c r="L178" s="51"/>
    </row>
    <row r="179" spans="11:12" s="32" customFormat="1" x14ac:dyDescent="0.2">
      <c r="K179" s="51"/>
      <c r="L179" s="51"/>
    </row>
    <row r="180" spans="11:12" s="32" customFormat="1" x14ac:dyDescent="0.2">
      <c r="K180" s="51"/>
      <c r="L180" s="51"/>
    </row>
    <row r="181" spans="11:12" s="32" customFormat="1" x14ac:dyDescent="0.2">
      <c r="K181" s="51"/>
      <c r="L181" s="51"/>
    </row>
    <row r="182" spans="11:12" s="32" customFormat="1" x14ac:dyDescent="0.2">
      <c r="K182" s="51"/>
      <c r="L182" s="51"/>
    </row>
    <row r="183" spans="11:12" s="32" customFormat="1" x14ac:dyDescent="0.2">
      <c r="K183" s="51"/>
      <c r="L183" s="51"/>
    </row>
    <row r="184" spans="11:12" s="32" customFormat="1" x14ac:dyDescent="0.2">
      <c r="K184" s="51"/>
      <c r="L184" s="51"/>
    </row>
    <row r="185" spans="11:12" s="32" customFormat="1" x14ac:dyDescent="0.2">
      <c r="K185" s="51"/>
      <c r="L185" s="51"/>
    </row>
    <row r="186" spans="11:12" s="32" customFormat="1" x14ac:dyDescent="0.2">
      <c r="K186" s="51"/>
      <c r="L186" s="51"/>
    </row>
    <row r="187" spans="11:12" s="32" customFormat="1" x14ac:dyDescent="0.2">
      <c r="K187" s="51"/>
      <c r="L187" s="51"/>
    </row>
    <row r="188" spans="11:12" s="32" customFormat="1" x14ac:dyDescent="0.2">
      <c r="K188" s="51"/>
      <c r="L188" s="51"/>
    </row>
    <row r="189" spans="11:12" s="32" customFormat="1" x14ac:dyDescent="0.2">
      <c r="K189" s="51"/>
      <c r="L189" s="51"/>
    </row>
    <row r="190" spans="11:12" s="32" customFormat="1" x14ac:dyDescent="0.2">
      <c r="K190" s="51"/>
      <c r="L190" s="51"/>
    </row>
    <row r="191" spans="11:12" s="32" customFormat="1" x14ac:dyDescent="0.2">
      <c r="K191" s="51"/>
      <c r="L191" s="51"/>
    </row>
    <row r="192" spans="11:12" s="32" customFormat="1" x14ac:dyDescent="0.2">
      <c r="K192" s="51"/>
      <c r="L192" s="51"/>
    </row>
    <row r="193" spans="11:12" s="32" customFormat="1" x14ac:dyDescent="0.2">
      <c r="K193" s="51"/>
      <c r="L193" s="51"/>
    </row>
    <row r="194" spans="11:12" s="32" customFormat="1" x14ac:dyDescent="0.2">
      <c r="K194" s="51"/>
      <c r="L194" s="51"/>
    </row>
    <row r="195" spans="11:12" s="32" customFormat="1" x14ac:dyDescent="0.2">
      <c r="K195" s="51"/>
      <c r="L195" s="51"/>
    </row>
    <row r="196" spans="11:12" s="32" customFormat="1" x14ac:dyDescent="0.2">
      <c r="K196" s="51"/>
      <c r="L196" s="51"/>
    </row>
    <row r="197" spans="11:12" s="32" customFormat="1" x14ac:dyDescent="0.2">
      <c r="K197" s="51"/>
      <c r="L197" s="51"/>
    </row>
    <row r="198" spans="11:12" s="32" customFormat="1" x14ac:dyDescent="0.2">
      <c r="K198" s="51"/>
      <c r="L198" s="51"/>
    </row>
    <row r="199" spans="11:12" s="32" customFormat="1" x14ac:dyDescent="0.2">
      <c r="K199" s="51"/>
      <c r="L199" s="51"/>
    </row>
    <row r="200" spans="11:12" s="32" customFormat="1" x14ac:dyDescent="0.2">
      <c r="K200" s="51"/>
      <c r="L200" s="51"/>
    </row>
    <row r="201" spans="11:12" s="32" customFormat="1" x14ac:dyDescent="0.2">
      <c r="K201" s="51"/>
      <c r="L201" s="51"/>
    </row>
    <row r="202" spans="11:12" s="32" customFormat="1" x14ac:dyDescent="0.2">
      <c r="K202" s="51"/>
      <c r="L202" s="51"/>
    </row>
    <row r="203" spans="11:12" s="32" customFormat="1" x14ac:dyDescent="0.2">
      <c r="K203" s="51"/>
      <c r="L203" s="51"/>
    </row>
    <row r="204" spans="11:12" s="32" customFormat="1" x14ac:dyDescent="0.2">
      <c r="K204" s="51"/>
      <c r="L204" s="51"/>
    </row>
    <row r="205" spans="11:12" s="32" customFormat="1" x14ac:dyDescent="0.2">
      <c r="K205" s="51"/>
      <c r="L205" s="51"/>
    </row>
    <row r="206" spans="11:12" s="32" customFormat="1" x14ac:dyDescent="0.2">
      <c r="K206" s="51"/>
      <c r="L206" s="51"/>
    </row>
    <row r="207" spans="11:12" s="32" customFormat="1" x14ac:dyDescent="0.2">
      <c r="K207" s="51"/>
      <c r="L207" s="51"/>
    </row>
    <row r="208" spans="11:12" s="32" customFormat="1" x14ac:dyDescent="0.2">
      <c r="K208" s="51"/>
      <c r="L208" s="51"/>
    </row>
    <row r="209" spans="11:12" s="32" customFormat="1" x14ac:dyDescent="0.2">
      <c r="K209" s="51"/>
      <c r="L209" s="51"/>
    </row>
    <row r="210" spans="11:12" s="32" customFormat="1" x14ac:dyDescent="0.2">
      <c r="K210" s="51"/>
      <c r="L210" s="51"/>
    </row>
    <row r="211" spans="11:12" s="32" customFormat="1" x14ac:dyDescent="0.2">
      <c r="K211" s="51"/>
      <c r="L211" s="51"/>
    </row>
    <row r="212" spans="11:12" s="32" customFormat="1" x14ac:dyDescent="0.2">
      <c r="K212" s="51"/>
      <c r="L212" s="51"/>
    </row>
    <row r="213" spans="11:12" s="32" customFormat="1" x14ac:dyDescent="0.2">
      <c r="K213" s="51"/>
      <c r="L213" s="51"/>
    </row>
    <row r="214" spans="11:12" s="32" customFormat="1" x14ac:dyDescent="0.2">
      <c r="K214" s="51"/>
      <c r="L214" s="51"/>
    </row>
    <row r="215" spans="11:12" s="32" customFormat="1" x14ac:dyDescent="0.2">
      <c r="K215" s="51"/>
      <c r="L215" s="51"/>
    </row>
    <row r="216" spans="11:12" s="32" customFormat="1" x14ac:dyDescent="0.2">
      <c r="K216" s="51"/>
      <c r="L216" s="51"/>
    </row>
    <row r="217" spans="11:12" s="32" customFormat="1" x14ac:dyDescent="0.2">
      <c r="K217" s="51"/>
      <c r="L217" s="51"/>
    </row>
    <row r="218" spans="11:12" s="32" customFormat="1" x14ac:dyDescent="0.2">
      <c r="K218" s="51"/>
      <c r="L218" s="51"/>
    </row>
    <row r="219" spans="11:12" s="32" customFormat="1" x14ac:dyDescent="0.2">
      <c r="K219" s="51"/>
      <c r="L219" s="51"/>
    </row>
    <row r="220" spans="11:12" s="32" customFormat="1" x14ac:dyDescent="0.2">
      <c r="K220" s="51"/>
      <c r="L220" s="51"/>
    </row>
    <row r="221" spans="11:12" s="32" customFormat="1" x14ac:dyDescent="0.2">
      <c r="K221" s="51"/>
      <c r="L221" s="51"/>
    </row>
    <row r="222" spans="11:12" s="32" customFormat="1" x14ac:dyDescent="0.2">
      <c r="K222" s="51"/>
      <c r="L222" s="51"/>
    </row>
    <row r="223" spans="11:12" s="32" customFormat="1" x14ac:dyDescent="0.2">
      <c r="K223" s="51"/>
      <c r="L223" s="51"/>
    </row>
    <row r="224" spans="11:12" s="32" customFormat="1" x14ac:dyDescent="0.2">
      <c r="K224" s="51"/>
      <c r="L224" s="51"/>
    </row>
    <row r="225" spans="11:12" s="32" customFormat="1" x14ac:dyDescent="0.2">
      <c r="K225" s="51"/>
      <c r="L225" s="51"/>
    </row>
    <row r="226" spans="11:12" s="32" customFormat="1" x14ac:dyDescent="0.2">
      <c r="K226" s="51"/>
      <c r="L226" s="51"/>
    </row>
    <row r="227" spans="11:12" s="32" customFormat="1" x14ac:dyDescent="0.2">
      <c r="K227" s="51"/>
      <c r="L227" s="51"/>
    </row>
    <row r="228" spans="11:12" s="32" customFormat="1" x14ac:dyDescent="0.2">
      <c r="K228" s="51"/>
      <c r="L228" s="51"/>
    </row>
    <row r="229" spans="11:12" s="32" customFormat="1" x14ac:dyDescent="0.2">
      <c r="K229" s="51"/>
      <c r="L229" s="51"/>
    </row>
    <row r="230" spans="11:12" s="32" customFormat="1" x14ac:dyDescent="0.2">
      <c r="K230" s="51"/>
      <c r="L230" s="51"/>
    </row>
    <row r="231" spans="11:12" s="32" customFormat="1" x14ac:dyDescent="0.2">
      <c r="K231" s="51"/>
      <c r="L231" s="51"/>
    </row>
    <row r="232" spans="11:12" s="32" customFormat="1" x14ac:dyDescent="0.2">
      <c r="K232" s="51"/>
      <c r="L232" s="51"/>
    </row>
    <row r="233" spans="11:12" s="32" customFormat="1" x14ac:dyDescent="0.2">
      <c r="K233" s="51"/>
      <c r="L233" s="51"/>
    </row>
    <row r="234" spans="11:12" s="32" customFormat="1" x14ac:dyDescent="0.2">
      <c r="K234" s="51"/>
      <c r="L234" s="51"/>
    </row>
    <row r="235" spans="11:12" s="32" customFormat="1" x14ac:dyDescent="0.2">
      <c r="K235" s="51"/>
      <c r="L235" s="51"/>
    </row>
    <row r="236" spans="11:12" s="32" customFormat="1" x14ac:dyDescent="0.2">
      <c r="K236" s="51"/>
      <c r="L236" s="51"/>
    </row>
    <row r="237" spans="11:12" s="32" customFormat="1" x14ac:dyDescent="0.2">
      <c r="K237" s="51"/>
      <c r="L237" s="51"/>
    </row>
    <row r="238" spans="11:12" s="32" customFormat="1" x14ac:dyDescent="0.2">
      <c r="K238" s="51"/>
      <c r="L238" s="51"/>
    </row>
    <row r="239" spans="11:12" s="32" customFormat="1" x14ac:dyDescent="0.2">
      <c r="K239" s="51"/>
      <c r="L239" s="51"/>
    </row>
    <row r="240" spans="11:12" s="32" customFormat="1" x14ac:dyDescent="0.2">
      <c r="K240" s="51"/>
      <c r="L240" s="51"/>
    </row>
    <row r="241" spans="11:12" s="32" customFormat="1" x14ac:dyDescent="0.2">
      <c r="K241" s="51"/>
      <c r="L241" s="51"/>
    </row>
    <row r="242" spans="11:12" s="32" customFormat="1" x14ac:dyDescent="0.2">
      <c r="K242" s="51"/>
      <c r="L242" s="51"/>
    </row>
    <row r="243" spans="11:12" s="32" customFormat="1" x14ac:dyDescent="0.2">
      <c r="K243" s="51"/>
      <c r="L243" s="51"/>
    </row>
    <row r="244" spans="11:12" s="32" customFormat="1" x14ac:dyDescent="0.2">
      <c r="K244" s="51"/>
      <c r="L244" s="51"/>
    </row>
    <row r="245" spans="11:12" s="32" customFormat="1" x14ac:dyDescent="0.2">
      <c r="K245" s="51"/>
      <c r="L245" s="51"/>
    </row>
    <row r="246" spans="11:12" s="32" customFormat="1" x14ac:dyDescent="0.2">
      <c r="K246" s="51"/>
      <c r="L246" s="51"/>
    </row>
    <row r="247" spans="11:12" s="32" customFormat="1" x14ac:dyDescent="0.2">
      <c r="K247" s="51"/>
      <c r="L247" s="51"/>
    </row>
    <row r="248" spans="11:12" s="32" customFormat="1" x14ac:dyDescent="0.2">
      <c r="K248" s="51"/>
      <c r="L248" s="51"/>
    </row>
    <row r="249" spans="11:12" s="32" customFormat="1" x14ac:dyDescent="0.2">
      <c r="K249" s="51"/>
      <c r="L249" s="51"/>
    </row>
    <row r="250" spans="11:12" s="32" customFormat="1" x14ac:dyDescent="0.2">
      <c r="K250" s="51"/>
      <c r="L250" s="51"/>
    </row>
    <row r="251" spans="11:12" s="32" customFormat="1" x14ac:dyDescent="0.2">
      <c r="K251" s="51"/>
      <c r="L251" s="51"/>
    </row>
    <row r="252" spans="11:12" s="32" customFormat="1" x14ac:dyDescent="0.2">
      <c r="K252" s="51"/>
      <c r="L252" s="51"/>
    </row>
    <row r="253" spans="11:12" s="32" customFormat="1" x14ac:dyDescent="0.2">
      <c r="K253" s="51"/>
      <c r="L253" s="51"/>
    </row>
    <row r="254" spans="11:12" s="32" customFormat="1" x14ac:dyDescent="0.2">
      <c r="K254" s="51"/>
      <c r="L254" s="51"/>
    </row>
    <row r="255" spans="11:12" s="32" customFormat="1" x14ac:dyDescent="0.2">
      <c r="K255" s="51"/>
      <c r="L255" s="51"/>
    </row>
    <row r="256" spans="11:12" s="32" customFormat="1" x14ac:dyDescent="0.2">
      <c r="K256" s="51"/>
      <c r="L256" s="51"/>
    </row>
    <row r="257" spans="11:12" s="32" customFormat="1" x14ac:dyDescent="0.2">
      <c r="K257" s="51"/>
      <c r="L257" s="51"/>
    </row>
    <row r="258" spans="11:12" s="32" customFormat="1" x14ac:dyDescent="0.2">
      <c r="K258" s="51"/>
      <c r="L258" s="51"/>
    </row>
    <row r="259" spans="11:12" s="32" customFormat="1" x14ac:dyDescent="0.2">
      <c r="K259" s="51"/>
      <c r="L259" s="51"/>
    </row>
    <row r="260" spans="11:12" s="32" customFormat="1" x14ac:dyDescent="0.2">
      <c r="K260" s="51"/>
      <c r="L260" s="51"/>
    </row>
    <row r="261" spans="11:12" s="32" customFormat="1" x14ac:dyDescent="0.2">
      <c r="K261" s="51"/>
      <c r="L261" s="51"/>
    </row>
    <row r="262" spans="11:12" s="32" customFormat="1" x14ac:dyDescent="0.2">
      <c r="K262" s="51"/>
      <c r="L262" s="51"/>
    </row>
    <row r="263" spans="11:12" s="32" customFormat="1" x14ac:dyDescent="0.2">
      <c r="K263" s="51"/>
      <c r="L263" s="51"/>
    </row>
    <row r="264" spans="11:12" s="32" customFormat="1" x14ac:dyDescent="0.2">
      <c r="K264" s="51"/>
      <c r="L264" s="51"/>
    </row>
    <row r="265" spans="11:12" s="32" customFormat="1" x14ac:dyDescent="0.2">
      <c r="K265" s="51"/>
      <c r="L265" s="51"/>
    </row>
    <row r="266" spans="11:12" s="32" customFormat="1" x14ac:dyDescent="0.2">
      <c r="K266" s="51"/>
      <c r="L266" s="51"/>
    </row>
    <row r="267" spans="11:12" s="32" customFormat="1" x14ac:dyDescent="0.2">
      <c r="K267" s="51"/>
      <c r="L267" s="51"/>
    </row>
    <row r="268" spans="11:12" s="32" customFormat="1" x14ac:dyDescent="0.2">
      <c r="K268" s="51"/>
      <c r="L268" s="51"/>
    </row>
    <row r="269" spans="11:12" s="32" customFormat="1" x14ac:dyDescent="0.2">
      <c r="K269" s="51"/>
      <c r="L269" s="51"/>
    </row>
    <row r="270" spans="11:12" s="32" customFormat="1" x14ac:dyDescent="0.2">
      <c r="K270" s="51"/>
      <c r="L270" s="51"/>
    </row>
    <row r="271" spans="11:12" s="32" customFormat="1" x14ac:dyDescent="0.2">
      <c r="K271" s="51"/>
      <c r="L271" s="51"/>
    </row>
    <row r="272" spans="11:12" s="32" customFormat="1" x14ac:dyDescent="0.2">
      <c r="K272" s="51"/>
      <c r="L272" s="51"/>
    </row>
    <row r="273" spans="11:12" s="32" customFormat="1" x14ac:dyDescent="0.2">
      <c r="K273" s="51"/>
      <c r="L273" s="51"/>
    </row>
    <row r="274" spans="11:12" s="32" customFormat="1" x14ac:dyDescent="0.2">
      <c r="K274" s="51"/>
      <c r="L274" s="51"/>
    </row>
    <row r="275" spans="11:12" s="32" customFormat="1" x14ac:dyDescent="0.2">
      <c r="K275" s="51"/>
      <c r="L275" s="51"/>
    </row>
    <row r="276" spans="11:12" s="32" customFormat="1" x14ac:dyDescent="0.2">
      <c r="K276" s="51"/>
      <c r="L276" s="51"/>
    </row>
    <row r="277" spans="11:12" s="32" customFormat="1" x14ac:dyDescent="0.2">
      <c r="K277" s="51"/>
      <c r="L277" s="51"/>
    </row>
    <row r="278" spans="11:12" s="32" customFormat="1" x14ac:dyDescent="0.2">
      <c r="K278" s="51"/>
      <c r="L278" s="51"/>
    </row>
    <row r="279" spans="11:12" s="32" customFormat="1" x14ac:dyDescent="0.2">
      <c r="K279" s="51"/>
      <c r="L279" s="51"/>
    </row>
    <row r="280" spans="11:12" s="32" customFormat="1" x14ac:dyDescent="0.2">
      <c r="K280" s="51"/>
      <c r="L280" s="51"/>
    </row>
    <row r="281" spans="11:12" s="32" customFormat="1" x14ac:dyDescent="0.2">
      <c r="K281" s="51"/>
      <c r="L281" s="51"/>
    </row>
    <row r="282" spans="11:12" s="32" customFormat="1" x14ac:dyDescent="0.2">
      <c r="K282" s="51"/>
      <c r="L282" s="51"/>
    </row>
    <row r="283" spans="11:12" s="32" customFormat="1" x14ac:dyDescent="0.2">
      <c r="K283" s="51"/>
      <c r="L283" s="51"/>
    </row>
    <row r="284" spans="11:12" s="32" customFormat="1" x14ac:dyDescent="0.2">
      <c r="K284" s="51"/>
      <c r="L284" s="51"/>
    </row>
    <row r="285" spans="11:12" s="32" customFormat="1" x14ac:dyDescent="0.2">
      <c r="K285" s="51"/>
      <c r="L285" s="51"/>
    </row>
    <row r="286" spans="11:12" s="32" customFormat="1" x14ac:dyDescent="0.2">
      <c r="K286" s="51"/>
      <c r="L286" s="51"/>
    </row>
    <row r="287" spans="11:12" s="32" customFormat="1" x14ac:dyDescent="0.2">
      <c r="K287" s="51"/>
      <c r="L287" s="51"/>
    </row>
    <row r="288" spans="11:12" s="32" customFormat="1" x14ac:dyDescent="0.2">
      <c r="K288" s="51"/>
      <c r="L288" s="51"/>
    </row>
    <row r="289" spans="11:12" s="32" customFormat="1" x14ac:dyDescent="0.2">
      <c r="K289" s="51"/>
      <c r="L289" s="51"/>
    </row>
    <row r="290" spans="11:12" s="32" customFormat="1" x14ac:dyDescent="0.2">
      <c r="K290" s="51"/>
      <c r="L290" s="51"/>
    </row>
    <row r="291" spans="11:12" s="32" customFormat="1" x14ac:dyDescent="0.2">
      <c r="K291" s="51"/>
      <c r="L291" s="51"/>
    </row>
    <row r="292" spans="11:12" s="32" customFormat="1" x14ac:dyDescent="0.2">
      <c r="K292" s="51"/>
      <c r="L292" s="51"/>
    </row>
    <row r="293" spans="11:12" s="32" customFormat="1" x14ac:dyDescent="0.2">
      <c r="K293" s="51"/>
      <c r="L293" s="51"/>
    </row>
    <row r="294" spans="11:12" s="32" customFormat="1" x14ac:dyDescent="0.2">
      <c r="K294" s="51"/>
      <c r="L294" s="51"/>
    </row>
    <row r="295" spans="11:12" s="32" customFormat="1" x14ac:dyDescent="0.2">
      <c r="K295" s="51"/>
      <c r="L295" s="51"/>
    </row>
    <row r="296" spans="11:12" s="32" customFormat="1" x14ac:dyDescent="0.2">
      <c r="K296" s="51"/>
      <c r="L296" s="51"/>
    </row>
    <row r="297" spans="11:12" s="32" customFormat="1" x14ac:dyDescent="0.2">
      <c r="K297" s="51"/>
      <c r="L297" s="51"/>
    </row>
    <row r="298" spans="11:12" s="32" customFormat="1" x14ac:dyDescent="0.2">
      <c r="K298" s="51"/>
      <c r="L298" s="51"/>
    </row>
    <row r="299" spans="11:12" s="32" customFormat="1" x14ac:dyDescent="0.2">
      <c r="K299" s="51"/>
      <c r="L299" s="51"/>
    </row>
    <row r="300" spans="11:12" s="32" customFormat="1" x14ac:dyDescent="0.2">
      <c r="K300" s="51"/>
      <c r="L300" s="51"/>
    </row>
    <row r="301" spans="11:12" s="32" customFormat="1" x14ac:dyDescent="0.2">
      <c r="K301" s="51"/>
      <c r="L301" s="51"/>
    </row>
    <row r="302" spans="11:12" s="32" customFormat="1" x14ac:dyDescent="0.2">
      <c r="K302" s="51"/>
      <c r="L302" s="51"/>
    </row>
    <row r="303" spans="11:12" s="32" customFormat="1" x14ac:dyDescent="0.2">
      <c r="K303" s="51"/>
      <c r="L303" s="51"/>
    </row>
    <row r="304" spans="11:12" s="32" customFormat="1" x14ac:dyDescent="0.2">
      <c r="K304" s="51"/>
      <c r="L304" s="51"/>
    </row>
    <row r="305" spans="11:12" s="32" customFormat="1" x14ac:dyDescent="0.2">
      <c r="K305" s="51"/>
      <c r="L305" s="51"/>
    </row>
    <row r="306" spans="11:12" s="32" customFormat="1" x14ac:dyDescent="0.2">
      <c r="K306" s="51"/>
      <c r="L306" s="51"/>
    </row>
    <row r="307" spans="11:12" s="32" customFormat="1" x14ac:dyDescent="0.2">
      <c r="K307" s="51"/>
      <c r="L307" s="51"/>
    </row>
    <row r="308" spans="11:12" s="32" customFormat="1" x14ac:dyDescent="0.2">
      <c r="K308" s="51"/>
      <c r="L308" s="51"/>
    </row>
    <row r="309" spans="11:12" s="32" customFormat="1" x14ac:dyDescent="0.2">
      <c r="K309" s="51"/>
      <c r="L309" s="51"/>
    </row>
    <row r="310" spans="11:12" s="32" customFormat="1" x14ac:dyDescent="0.2">
      <c r="K310" s="51"/>
      <c r="L310" s="51"/>
    </row>
    <row r="311" spans="11:12" s="32" customFormat="1" x14ac:dyDescent="0.2">
      <c r="K311" s="51"/>
      <c r="L311" s="51"/>
    </row>
    <row r="312" spans="11:12" s="32" customFormat="1" x14ac:dyDescent="0.2">
      <c r="K312" s="51"/>
      <c r="L312" s="51"/>
    </row>
    <row r="313" spans="11:12" s="32" customFormat="1" x14ac:dyDescent="0.2">
      <c r="K313" s="51"/>
      <c r="L313" s="51"/>
    </row>
    <row r="314" spans="11:12" s="32" customFormat="1" x14ac:dyDescent="0.2">
      <c r="K314" s="51"/>
      <c r="L314" s="51"/>
    </row>
    <row r="315" spans="11:12" s="32" customFormat="1" x14ac:dyDescent="0.2">
      <c r="K315" s="51"/>
      <c r="L315" s="51"/>
    </row>
    <row r="316" spans="11:12" s="32" customFormat="1" x14ac:dyDescent="0.2">
      <c r="K316" s="51"/>
      <c r="L316" s="51"/>
    </row>
    <row r="317" spans="11:12" s="32" customFormat="1" x14ac:dyDescent="0.2">
      <c r="K317" s="51"/>
      <c r="L317" s="51"/>
    </row>
    <row r="318" spans="11:12" s="32" customFormat="1" x14ac:dyDescent="0.2">
      <c r="K318" s="51"/>
      <c r="L318" s="51"/>
    </row>
    <row r="319" spans="11:12" s="32" customFormat="1" x14ac:dyDescent="0.2">
      <c r="K319" s="51"/>
      <c r="L319" s="51"/>
    </row>
    <row r="320" spans="11:12" s="32" customFormat="1" x14ac:dyDescent="0.2">
      <c r="K320" s="51"/>
      <c r="L320" s="51"/>
    </row>
    <row r="321" spans="11:12" s="32" customFormat="1" x14ac:dyDescent="0.2">
      <c r="K321" s="51"/>
      <c r="L321" s="51"/>
    </row>
    <row r="322" spans="11:12" s="32" customFormat="1" x14ac:dyDescent="0.2">
      <c r="K322" s="51"/>
      <c r="L322" s="51"/>
    </row>
    <row r="323" spans="11:12" s="32" customFormat="1" x14ac:dyDescent="0.2">
      <c r="K323" s="51"/>
      <c r="L323" s="51"/>
    </row>
    <row r="324" spans="11:12" s="32" customFormat="1" x14ac:dyDescent="0.2">
      <c r="K324" s="51"/>
      <c r="L324" s="51"/>
    </row>
    <row r="325" spans="11:12" s="32" customFormat="1" x14ac:dyDescent="0.2">
      <c r="K325" s="51"/>
      <c r="L325" s="51"/>
    </row>
    <row r="326" spans="11:12" s="32" customFormat="1" x14ac:dyDescent="0.2">
      <c r="K326" s="51"/>
      <c r="L326" s="51"/>
    </row>
    <row r="327" spans="11:12" s="32" customFormat="1" x14ac:dyDescent="0.2">
      <c r="K327" s="51"/>
      <c r="L327" s="51"/>
    </row>
    <row r="328" spans="11:12" s="32" customFormat="1" x14ac:dyDescent="0.2">
      <c r="K328" s="51"/>
      <c r="L328" s="51"/>
    </row>
    <row r="329" spans="11:12" s="32" customFormat="1" x14ac:dyDescent="0.2">
      <c r="K329" s="51"/>
      <c r="L329" s="51"/>
    </row>
    <row r="330" spans="11:12" s="32" customFormat="1" x14ac:dyDescent="0.2">
      <c r="K330" s="51"/>
      <c r="L330" s="51"/>
    </row>
    <row r="331" spans="11:12" s="32" customFormat="1" x14ac:dyDescent="0.2">
      <c r="K331" s="51"/>
      <c r="L331" s="51"/>
    </row>
    <row r="332" spans="11:12" s="32" customFormat="1" x14ac:dyDescent="0.2">
      <c r="K332" s="51"/>
      <c r="L332" s="51"/>
    </row>
    <row r="333" spans="11:12" s="32" customFormat="1" x14ac:dyDescent="0.2">
      <c r="K333" s="51"/>
      <c r="L333" s="51"/>
    </row>
    <row r="334" spans="11:12" s="32" customFormat="1" x14ac:dyDescent="0.2">
      <c r="K334" s="51"/>
      <c r="L334" s="51"/>
    </row>
    <row r="335" spans="11:12" s="32" customFormat="1" x14ac:dyDescent="0.2">
      <c r="K335" s="51"/>
      <c r="L335" s="51"/>
    </row>
    <row r="336" spans="11:12" s="32" customFormat="1" x14ac:dyDescent="0.2">
      <c r="K336" s="51"/>
      <c r="L336" s="51"/>
    </row>
    <row r="337" spans="11:12" s="32" customFormat="1" x14ac:dyDescent="0.2">
      <c r="K337" s="51"/>
      <c r="L337" s="51"/>
    </row>
    <row r="338" spans="11:12" s="32" customFormat="1" x14ac:dyDescent="0.2">
      <c r="K338" s="51"/>
      <c r="L338" s="51"/>
    </row>
    <row r="339" spans="11:12" s="32" customFormat="1" x14ac:dyDescent="0.2">
      <c r="K339" s="51"/>
      <c r="L339" s="51"/>
    </row>
    <row r="340" spans="11:12" s="32" customFormat="1" x14ac:dyDescent="0.2">
      <c r="K340" s="51"/>
      <c r="L340" s="51"/>
    </row>
    <row r="341" spans="11:12" s="32" customFormat="1" x14ac:dyDescent="0.2">
      <c r="K341" s="51"/>
      <c r="L341" s="51"/>
    </row>
    <row r="342" spans="11:12" s="32" customFormat="1" x14ac:dyDescent="0.2">
      <c r="K342" s="51"/>
      <c r="L342" s="51"/>
    </row>
    <row r="343" spans="11:12" s="32" customFormat="1" x14ac:dyDescent="0.2">
      <c r="K343" s="51"/>
      <c r="L343" s="51"/>
    </row>
    <row r="344" spans="11:12" s="32" customFormat="1" x14ac:dyDescent="0.2">
      <c r="K344" s="51"/>
      <c r="L344" s="51"/>
    </row>
    <row r="345" spans="11:12" s="32" customFormat="1" x14ac:dyDescent="0.2">
      <c r="K345" s="51"/>
      <c r="L345" s="51"/>
    </row>
    <row r="346" spans="11:12" s="32" customFormat="1" x14ac:dyDescent="0.2">
      <c r="K346" s="51"/>
      <c r="L346" s="51"/>
    </row>
    <row r="347" spans="11:12" s="32" customFormat="1" x14ac:dyDescent="0.2">
      <c r="K347" s="51"/>
      <c r="L347" s="51"/>
    </row>
    <row r="348" spans="11:12" s="32" customFormat="1" x14ac:dyDescent="0.2">
      <c r="K348" s="51"/>
      <c r="L348" s="51"/>
    </row>
    <row r="349" spans="11:12" s="32" customFormat="1" x14ac:dyDescent="0.2">
      <c r="K349" s="51"/>
      <c r="L349" s="51"/>
    </row>
    <row r="350" spans="11:12" s="32" customFormat="1" x14ac:dyDescent="0.2">
      <c r="K350" s="51"/>
      <c r="L350" s="51"/>
    </row>
    <row r="351" spans="11:12" s="32" customFormat="1" x14ac:dyDescent="0.2">
      <c r="K351" s="51"/>
      <c r="L351" s="51"/>
    </row>
    <row r="352" spans="11:12" s="32" customFormat="1" x14ac:dyDescent="0.2">
      <c r="K352" s="51"/>
      <c r="L352" s="51"/>
    </row>
    <row r="353" spans="11:12" s="32" customFormat="1" x14ac:dyDescent="0.2">
      <c r="K353" s="51"/>
      <c r="L353" s="51"/>
    </row>
    <row r="354" spans="11:12" s="32" customFormat="1" x14ac:dyDescent="0.2">
      <c r="K354" s="51"/>
      <c r="L354" s="51"/>
    </row>
    <row r="355" spans="11:12" s="32" customFormat="1" x14ac:dyDescent="0.2">
      <c r="K355" s="51"/>
      <c r="L355" s="51"/>
    </row>
    <row r="356" spans="11:12" s="32" customFormat="1" x14ac:dyDescent="0.2">
      <c r="K356" s="51"/>
      <c r="L356" s="51"/>
    </row>
    <row r="357" spans="11:12" s="32" customFormat="1" x14ac:dyDescent="0.2">
      <c r="K357" s="51"/>
      <c r="L357" s="51"/>
    </row>
    <row r="358" spans="11:12" s="32" customFormat="1" x14ac:dyDescent="0.2">
      <c r="K358" s="51"/>
      <c r="L358" s="51"/>
    </row>
    <row r="359" spans="11:12" s="32" customFormat="1" x14ac:dyDescent="0.2">
      <c r="K359" s="51"/>
      <c r="L359" s="51"/>
    </row>
    <row r="360" spans="11:12" s="32" customFormat="1" x14ac:dyDescent="0.2">
      <c r="K360" s="51"/>
      <c r="L360" s="51"/>
    </row>
    <row r="361" spans="11:12" s="32" customFormat="1" x14ac:dyDescent="0.2">
      <c r="K361" s="51"/>
      <c r="L361" s="51"/>
    </row>
    <row r="362" spans="11:12" s="32" customFormat="1" x14ac:dyDescent="0.2">
      <c r="K362" s="51"/>
      <c r="L362" s="51"/>
    </row>
    <row r="363" spans="11:12" s="32" customFormat="1" x14ac:dyDescent="0.2">
      <c r="K363" s="51"/>
      <c r="L363" s="51"/>
    </row>
    <row r="364" spans="11:12" s="32" customFormat="1" x14ac:dyDescent="0.2">
      <c r="K364" s="51"/>
      <c r="L364" s="51"/>
    </row>
    <row r="365" spans="11:12" s="32" customFormat="1" x14ac:dyDescent="0.2">
      <c r="K365" s="51"/>
      <c r="L365" s="51"/>
    </row>
    <row r="366" spans="11:12" s="32" customFormat="1" x14ac:dyDescent="0.2">
      <c r="K366" s="51"/>
      <c r="L366" s="51"/>
    </row>
    <row r="367" spans="11:12" s="32" customFormat="1" x14ac:dyDescent="0.2">
      <c r="K367" s="51"/>
      <c r="L367" s="51"/>
    </row>
    <row r="368" spans="11:12" s="32" customFormat="1" x14ac:dyDescent="0.2">
      <c r="K368" s="51"/>
      <c r="L368" s="51"/>
    </row>
    <row r="369" spans="11:12" s="32" customFormat="1" x14ac:dyDescent="0.2">
      <c r="K369" s="51"/>
      <c r="L369" s="51"/>
    </row>
    <row r="370" spans="11:12" s="32" customFormat="1" x14ac:dyDescent="0.2">
      <c r="K370" s="51"/>
      <c r="L370" s="51"/>
    </row>
    <row r="371" spans="11:12" s="32" customFormat="1" x14ac:dyDescent="0.2">
      <c r="K371" s="51"/>
      <c r="L371" s="51"/>
    </row>
    <row r="372" spans="11:12" s="32" customFormat="1" x14ac:dyDescent="0.2">
      <c r="K372" s="51"/>
      <c r="L372" s="51"/>
    </row>
    <row r="373" spans="11:12" s="32" customFormat="1" x14ac:dyDescent="0.2">
      <c r="K373" s="51"/>
      <c r="L373" s="51"/>
    </row>
    <row r="374" spans="11:12" s="32" customFormat="1" x14ac:dyDescent="0.2">
      <c r="K374" s="51"/>
      <c r="L374" s="51"/>
    </row>
    <row r="375" spans="11:12" s="32" customFormat="1" x14ac:dyDescent="0.2">
      <c r="K375" s="51"/>
      <c r="L375" s="51"/>
    </row>
    <row r="376" spans="11:12" s="32" customFormat="1" x14ac:dyDescent="0.2">
      <c r="K376" s="51"/>
      <c r="L376" s="51"/>
    </row>
    <row r="377" spans="11:12" s="32" customFormat="1" x14ac:dyDescent="0.2">
      <c r="K377" s="51"/>
      <c r="L377" s="51"/>
    </row>
    <row r="378" spans="11:12" s="32" customFormat="1" x14ac:dyDescent="0.2">
      <c r="K378" s="51"/>
      <c r="L378" s="51"/>
    </row>
    <row r="379" spans="11:12" s="32" customFormat="1" x14ac:dyDescent="0.2">
      <c r="K379" s="51"/>
      <c r="L379" s="51"/>
    </row>
    <row r="380" spans="11:12" s="32" customFormat="1" x14ac:dyDescent="0.2">
      <c r="K380" s="51"/>
      <c r="L380" s="51"/>
    </row>
    <row r="381" spans="11:12" s="32" customFormat="1" x14ac:dyDescent="0.2">
      <c r="K381" s="51"/>
      <c r="L381" s="51"/>
    </row>
    <row r="382" spans="11:12" s="32" customFormat="1" x14ac:dyDescent="0.2">
      <c r="K382" s="51"/>
      <c r="L382" s="51"/>
    </row>
    <row r="383" spans="11:12" s="32" customFormat="1" x14ac:dyDescent="0.2">
      <c r="K383" s="51"/>
      <c r="L383" s="51"/>
    </row>
    <row r="384" spans="11:12" s="32" customFormat="1" x14ac:dyDescent="0.2">
      <c r="K384" s="51"/>
      <c r="L384" s="51"/>
    </row>
    <row r="385" spans="11:12" s="32" customFormat="1" x14ac:dyDescent="0.2">
      <c r="K385" s="51"/>
      <c r="L385" s="51"/>
    </row>
    <row r="386" spans="11:12" s="32" customFormat="1" x14ac:dyDescent="0.2">
      <c r="K386" s="51"/>
      <c r="L386" s="51"/>
    </row>
    <row r="387" spans="11:12" s="32" customFormat="1" x14ac:dyDescent="0.2">
      <c r="K387" s="51"/>
      <c r="L387" s="51"/>
    </row>
    <row r="388" spans="11:12" s="32" customFormat="1" x14ac:dyDescent="0.2">
      <c r="K388" s="51"/>
      <c r="L388" s="51"/>
    </row>
    <row r="389" spans="11:12" s="32" customFormat="1" x14ac:dyDescent="0.2">
      <c r="K389" s="51"/>
      <c r="L389" s="51"/>
    </row>
    <row r="390" spans="11:12" s="32" customFormat="1" x14ac:dyDescent="0.2">
      <c r="K390" s="51"/>
      <c r="L390" s="51"/>
    </row>
    <row r="391" spans="11:12" s="32" customFormat="1" x14ac:dyDescent="0.2">
      <c r="K391" s="51"/>
      <c r="L391" s="51"/>
    </row>
    <row r="392" spans="11:12" s="32" customFormat="1" x14ac:dyDescent="0.2">
      <c r="K392" s="51"/>
      <c r="L392" s="51"/>
    </row>
    <row r="393" spans="11:12" s="32" customFormat="1" x14ac:dyDescent="0.2">
      <c r="K393" s="51"/>
      <c r="L393" s="51"/>
    </row>
    <row r="394" spans="11:12" s="32" customFormat="1" x14ac:dyDescent="0.2">
      <c r="K394" s="51"/>
      <c r="L394" s="51"/>
    </row>
    <row r="395" spans="11:12" s="32" customFormat="1" x14ac:dyDescent="0.2">
      <c r="K395" s="51"/>
      <c r="L395" s="51"/>
    </row>
    <row r="396" spans="11:12" s="32" customFormat="1" x14ac:dyDescent="0.2">
      <c r="K396" s="51"/>
      <c r="L396" s="51"/>
    </row>
    <row r="397" spans="11:12" s="32" customFormat="1" x14ac:dyDescent="0.2">
      <c r="K397" s="51"/>
      <c r="L397" s="51"/>
    </row>
    <row r="398" spans="11:12" s="32" customFormat="1" x14ac:dyDescent="0.2">
      <c r="K398" s="51"/>
      <c r="L398" s="51"/>
    </row>
    <row r="399" spans="11:12" s="32" customFormat="1" x14ac:dyDescent="0.2">
      <c r="K399" s="51"/>
      <c r="L399" s="51"/>
    </row>
    <row r="400" spans="11:12" s="32" customFormat="1" x14ac:dyDescent="0.2">
      <c r="K400" s="51"/>
      <c r="L400" s="51"/>
    </row>
    <row r="401" spans="11:12" s="32" customFormat="1" x14ac:dyDescent="0.2">
      <c r="K401" s="51"/>
      <c r="L401" s="51"/>
    </row>
    <row r="402" spans="11:12" s="32" customFormat="1" x14ac:dyDescent="0.2">
      <c r="K402" s="51"/>
      <c r="L402" s="51"/>
    </row>
    <row r="403" spans="11:12" s="32" customFormat="1" x14ac:dyDescent="0.2">
      <c r="K403" s="51"/>
      <c r="L403" s="51"/>
    </row>
    <row r="404" spans="11:12" s="32" customFormat="1" x14ac:dyDescent="0.2">
      <c r="K404" s="51"/>
      <c r="L404" s="51"/>
    </row>
    <row r="405" spans="11:12" s="32" customFormat="1" x14ac:dyDescent="0.2">
      <c r="K405" s="51"/>
      <c r="L405" s="51"/>
    </row>
    <row r="406" spans="11:12" s="32" customFormat="1" x14ac:dyDescent="0.2">
      <c r="K406" s="51"/>
      <c r="L406" s="51"/>
    </row>
    <row r="407" spans="11:12" s="32" customFormat="1" x14ac:dyDescent="0.2">
      <c r="K407" s="51"/>
      <c r="L407" s="51"/>
    </row>
    <row r="408" spans="11:12" s="32" customFormat="1" x14ac:dyDescent="0.2">
      <c r="K408" s="51"/>
      <c r="L408" s="51"/>
    </row>
    <row r="409" spans="11:12" s="32" customFormat="1" x14ac:dyDescent="0.2">
      <c r="K409" s="51"/>
      <c r="L409" s="51"/>
    </row>
    <row r="410" spans="11:12" s="32" customFormat="1" x14ac:dyDescent="0.2">
      <c r="K410" s="51"/>
      <c r="L410" s="51"/>
    </row>
    <row r="411" spans="11:12" s="32" customFormat="1" x14ac:dyDescent="0.2">
      <c r="K411" s="51"/>
      <c r="L411" s="51"/>
    </row>
    <row r="412" spans="11:12" s="32" customFormat="1" x14ac:dyDescent="0.2">
      <c r="K412" s="51"/>
      <c r="L412" s="51"/>
    </row>
    <row r="413" spans="11:12" s="32" customFormat="1" x14ac:dyDescent="0.2">
      <c r="K413" s="51"/>
      <c r="L413" s="51"/>
    </row>
    <row r="414" spans="11:12" s="32" customFormat="1" x14ac:dyDescent="0.2">
      <c r="K414" s="51"/>
      <c r="L414" s="51"/>
    </row>
    <row r="415" spans="11:12" s="32" customFormat="1" x14ac:dyDescent="0.2">
      <c r="K415" s="51"/>
      <c r="L415" s="51"/>
    </row>
    <row r="416" spans="11:12" s="32" customFormat="1" x14ac:dyDescent="0.2">
      <c r="K416" s="51"/>
      <c r="L416" s="51"/>
    </row>
    <row r="417" spans="11:12" s="32" customFormat="1" x14ac:dyDescent="0.2">
      <c r="K417" s="51"/>
      <c r="L417" s="51"/>
    </row>
    <row r="418" spans="11:12" s="32" customFormat="1" x14ac:dyDescent="0.2">
      <c r="K418" s="51"/>
      <c r="L418" s="51"/>
    </row>
    <row r="419" spans="11:12" s="32" customFormat="1" x14ac:dyDescent="0.2">
      <c r="K419" s="51"/>
      <c r="L419" s="51"/>
    </row>
    <row r="420" spans="11:12" s="32" customFormat="1" x14ac:dyDescent="0.2">
      <c r="K420" s="51"/>
      <c r="L420" s="51"/>
    </row>
    <row r="421" spans="11:12" s="32" customFormat="1" x14ac:dyDescent="0.2">
      <c r="K421" s="51"/>
      <c r="L421" s="51"/>
    </row>
    <row r="422" spans="11:12" s="32" customFormat="1" x14ac:dyDescent="0.2">
      <c r="K422" s="51"/>
      <c r="L422" s="51"/>
    </row>
    <row r="423" spans="11:12" s="32" customFormat="1" x14ac:dyDescent="0.2">
      <c r="K423" s="51"/>
      <c r="L423" s="51"/>
    </row>
    <row r="424" spans="11:12" s="32" customFormat="1" x14ac:dyDescent="0.2">
      <c r="K424" s="51"/>
      <c r="L424" s="51"/>
    </row>
    <row r="425" spans="11:12" s="32" customFormat="1" x14ac:dyDescent="0.2">
      <c r="K425" s="51"/>
      <c r="L425" s="51"/>
    </row>
    <row r="426" spans="11:12" s="32" customFormat="1" x14ac:dyDescent="0.2">
      <c r="K426" s="51"/>
      <c r="L426" s="51"/>
    </row>
    <row r="427" spans="11:12" s="32" customFormat="1" x14ac:dyDescent="0.2">
      <c r="K427" s="51"/>
      <c r="L427" s="51"/>
    </row>
    <row r="428" spans="11:12" s="32" customFormat="1" x14ac:dyDescent="0.2">
      <c r="K428" s="51"/>
      <c r="L428" s="51"/>
    </row>
    <row r="429" spans="11:12" s="32" customFormat="1" x14ac:dyDescent="0.2">
      <c r="K429" s="51"/>
      <c r="L429" s="51"/>
    </row>
    <row r="430" spans="11:12" s="32" customFormat="1" x14ac:dyDescent="0.2">
      <c r="K430" s="51"/>
      <c r="L430" s="51"/>
    </row>
    <row r="431" spans="11:12" s="32" customFormat="1" x14ac:dyDescent="0.2">
      <c r="K431" s="51"/>
      <c r="L431" s="51"/>
    </row>
    <row r="432" spans="11:12" s="32" customFormat="1" x14ac:dyDescent="0.2">
      <c r="K432" s="51"/>
      <c r="L432" s="51"/>
    </row>
    <row r="433" spans="11:12" s="32" customFormat="1" x14ac:dyDescent="0.2">
      <c r="K433" s="51"/>
      <c r="L433" s="51"/>
    </row>
    <row r="434" spans="11:12" s="32" customFormat="1" x14ac:dyDescent="0.2">
      <c r="K434" s="51"/>
      <c r="L434" s="51"/>
    </row>
    <row r="435" spans="11:12" s="32" customFormat="1" x14ac:dyDescent="0.2">
      <c r="K435" s="51"/>
      <c r="L435" s="51"/>
    </row>
    <row r="436" spans="11:12" s="32" customFormat="1" x14ac:dyDescent="0.2">
      <c r="K436" s="51"/>
      <c r="L436" s="51"/>
    </row>
    <row r="437" spans="11:12" s="32" customFormat="1" x14ac:dyDescent="0.2">
      <c r="K437" s="51"/>
      <c r="L437" s="51"/>
    </row>
    <row r="438" spans="11:12" s="32" customFormat="1" x14ac:dyDescent="0.2">
      <c r="K438" s="51"/>
      <c r="L438" s="51"/>
    </row>
    <row r="439" spans="11:12" s="32" customFormat="1" x14ac:dyDescent="0.2">
      <c r="K439" s="51"/>
      <c r="L439" s="51"/>
    </row>
    <row r="440" spans="11:12" s="32" customFormat="1" x14ac:dyDescent="0.2">
      <c r="K440" s="51"/>
      <c r="L440" s="51"/>
    </row>
    <row r="441" spans="11:12" s="32" customFormat="1" x14ac:dyDescent="0.2">
      <c r="K441" s="51"/>
      <c r="L441" s="51"/>
    </row>
    <row r="442" spans="11:12" s="32" customFormat="1" x14ac:dyDescent="0.2">
      <c r="K442" s="51"/>
      <c r="L442" s="51"/>
    </row>
    <row r="443" spans="11:12" s="32" customFormat="1" x14ac:dyDescent="0.2">
      <c r="K443" s="51"/>
      <c r="L443" s="51"/>
    </row>
    <row r="444" spans="11:12" s="32" customFormat="1" x14ac:dyDescent="0.2">
      <c r="K444" s="51"/>
      <c r="L444" s="51"/>
    </row>
    <row r="445" spans="11:12" s="32" customFormat="1" x14ac:dyDescent="0.2">
      <c r="K445" s="51"/>
      <c r="L445" s="51"/>
    </row>
    <row r="446" spans="11:12" s="32" customFormat="1" x14ac:dyDescent="0.2">
      <c r="K446" s="51"/>
      <c r="L446" s="51"/>
    </row>
    <row r="447" spans="11:12" s="32" customFormat="1" x14ac:dyDescent="0.2">
      <c r="K447" s="51"/>
      <c r="L447" s="51"/>
    </row>
    <row r="448" spans="11:12" s="32" customFormat="1" x14ac:dyDescent="0.2">
      <c r="K448" s="51"/>
      <c r="L448" s="51"/>
    </row>
    <row r="449" spans="11:12" s="32" customFormat="1" x14ac:dyDescent="0.2">
      <c r="K449" s="51"/>
      <c r="L449" s="51"/>
    </row>
    <row r="450" spans="11:12" s="32" customFormat="1" x14ac:dyDescent="0.2">
      <c r="K450" s="51"/>
      <c r="L450" s="51"/>
    </row>
    <row r="451" spans="11:12" s="32" customFormat="1" x14ac:dyDescent="0.2">
      <c r="K451" s="51"/>
      <c r="L451" s="51"/>
    </row>
    <row r="452" spans="11:12" s="32" customFormat="1" x14ac:dyDescent="0.2">
      <c r="K452" s="51"/>
      <c r="L452" s="51"/>
    </row>
    <row r="453" spans="11:12" s="32" customFormat="1" x14ac:dyDescent="0.2">
      <c r="K453" s="51"/>
      <c r="L453" s="51"/>
    </row>
    <row r="454" spans="11:12" s="32" customFormat="1" x14ac:dyDescent="0.2">
      <c r="K454" s="51"/>
      <c r="L454" s="51"/>
    </row>
    <row r="455" spans="11:12" s="32" customFormat="1" x14ac:dyDescent="0.2">
      <c r="K455" s="51"/>
      <c r="L455" s="51"/>
    </row>
    <row r="456" spans="11:12" s="32" customFormat="1" x14ac:dyDescent="0.2">
      <c r="K456" s="51"/>
      <c r="L456" s="51"/>
    </row>
    <row r="457" spans="11:12" s="32" customFormat="1" x14ac:dyDescent="0.2">
      <c r="K457" s="51"/>
      <c r="L457" s="51"/>
    </row>
    <row r="458" spans="11:12" s="32" customFormat="1" x14ac:dyDescent="0.2">
      <c r="K458" s="51"/>
      <c r="L458" s="51"/>
    </row>
    <row r="459" spans="11:12" s="32" customFormat="1" x14ac:dyDescent="0.2">
      <c r="K459" s="51"/>
      <c r="L459" s="51"/>
    </row>
    <row r="460" spans="11:12" s="32" customFormat="1" x14ac:dyDescent="0.2">
      <c r="K460" s="51"/>
      <c r="L460" s="51"/>
    </row>
    <row r="461" spans="11:12" s="32" customFormat="1" x14ac:dyDescent="0.2">
      <c r="K461" s="51"/>
      <c r="L461" s="51"/>
    </row>
    <row r="462" spans="11:12" s="32" customFormat="1" x14ac:dyDescent="0.2">
      <c r="K462" s="51"/>
      <c r="L462" s="51"/>
    </row>
    <row r="463" spans="11:12" s="32" customFormat="1" x14ac:dyDescent="0.2">
      <c r="K463" s="51"/>
      <c r="L463" s="51"/>
    </row>
    <row r="464" spans="11:12" s="32" customFormat="1" x14ac:dyDescent="0.2">
      <c r="K464" s="51"/>
      <c r="L464" s="51"/>
    </row>
    <row r="465" spans="11:12" s="32" customFormat="1" x14ac:dyDescent="0.2">
      <c r="K465" s="51"/>
      <c r="L465" s="51"/>
    </row>
    <row r="466" spans="11:12" s="32" customFormat="1" x14ac:dyDescent="0.2">
      <c r="K466" s="51"/>
      <c r="L466" s="51"/>
    </row>
    <row r="467" spans="11:12" s="32" customFormat="1" x14ac:dyDescent="0.2">
      <c r="K467" s="51"/>
      <c r="L467" s="51"/>
    </row>
    <row r="468" spans="11:12" s="32" customFormat="1" x14ac:dyDescent="0.2">
      <c r="K468" s="51"/>
      <c r="L468" s="51"/>
    </row>
    <row r="469" spans="11:12" s="32" customFormat="1" x14ac:dyDescent="0.2">
      <c r="K469" s="51"/>
      <c r="L469" s="51"/>
    </row>
    <row r="470" spans="11:12" s="32" customFormat="1" x14ac:dyDescent="0.2">
      <c r="K470" s="51"/>
      <c r="L470" s="51"/>
    </row>
    <row r="471" spans="11:12" s="32" customFormat="1" x14ac:dyDescent="0.2">
      <c r="K471" s="51"/>
      <c r="L471" s="51"/>
    </row>
    <row r="472" spans="11:12" s="32" customFormat="1" x14ac:dyDescent="0.2">
      <c r="K472" s="51"/>
      <c r="L472" s="51"/>
    </row>
    <row r="473" spans="11:12" s="32" customFormat="1" x14ac:dyDescent="0.2">
      <c r="K473" s="51"/>
      <c r="L473" s="51"/>
    </row>
    <row r="474" spans="11:12" s="32" customFormat="1" x14ac:dyDescent="0.2">
      <c r="K474" s="51"/>
      <c r="L474" s="51"/>
    </row>
    <row r="475" spans="11:12" s="32" customFormat="1" x14ac:dyDescent="0.2">
      <c r="K475" s="51"/>
      <c r="L475" s="51"/>
    </row>
    <row r="476" spans="11:12" s="32" customFormat="1" x14ac:dyDescent="0.2">
      <c r="K476" s="51"/>
      <c r="L476" s="51"/>
    </row>
    <row r="477" spans="11:12" s="32" customFormat="1" x14ac:dyDescent="0.2">
      <c r="K477" s="51"/>
      <c r="L477" s="51"/>
    </row>
    <row r="478" spans="11:12" s="32" customFormat="1" x14ac:dyDescent="0.2">
      <c r="K478" s="51"/>
      <c r="L478" s="51"/>
    </row>
    <row r="479" spans="11:12" s="32" customFormat="1" x14ac:dyDescent="0.2">
      <c r="K479" s="51"/>
      <c r="L479" s="51"/>
    </row>
    <row r="480" spans="11:12" s="32" customFormat="1" x14ac:dyDescent="0.2">
      <c r="K480" s="51"/>
      <c r="L480" s="51"/>
    </row>
    <row r="481" spans="11:12" s="32" customFormat="1" x14ac:dyDescent="0.2">
      <c r="K481" s="51"/>
      <c r="L481" s="51"/>
    </row>
    <row r="482" spans="11:12" s="32" customFormat="1" x14ac:dyDescent="0.2">
      <c r="K482" s="51"/>
      <c r="L482" s="51"/>
    </row>
    <row r="483" spans="11:12" s="32" customFormat="1" x14ac:dyDescent="0.2">
      <c r="K483" s="51"/>
      <c r="L483" s="51"/>
    </row>
    <row r="484" spans="11:12" s="32" customFormat="1" x14ac:dyDescent="0.2">
      <c r="K484" s="51"/>
      <c r="L484" s="51"/>
    </row>
    <row r="485" spans="11:12" s="32" customFormat="1" x14ac:dyDescent="0.2">
      <c r="K485" s="51"/>
      <c r="L485" s="51"/>
    </row>
    <row r="486" spans="11:12" s="32" customFormat="1" x14ac:dyDescent="0.2">
      <c r="K486" s="51"/>
      <c r="L486" s="51"/>
    </row>
    <row r="487" spans="11:12" s="32" customFormat="1" x14ac:dyDescent="0.2">
      <c r="K487" s="51"/>
      <c r="L487" s="51"/>
    </row>
    <row r="488" spans="11:12" s="32" customFormat="1" x14ac:dyDescent="0.2">
      <c r="K488" s="51"/>
      <c r="L488" s="51"/>
    </row>
    <row r="489" spans="11:12" s="32" customFormat="1" x14ac:dyDescent="0.2">
      <c r="K489" s="51"/>
      <c r="L489" s="51"/>
    </row>
    <row r="490" spans="11:12" s="32" customFormat="1" x14ac:dyDescent="0.2">
      <c r="K490" s="51"/>
      <c r="L490" s="51"/>
    </row>
    <row r="491" spans="11:12" s="32" customFormat="1" x14ac:dyDescent="0.2">
      <c r="K491" s="51"/>
      <c r="L491" s="51"/>
    </row>
    <row r="492" spans="11:12" s="32" customFormat="1" x14ac:dyDescent="0.2">
      <c r="K492" s="51"/>
      <c r="L492" s="51"/>
    </row>
    <row r="493" spans="11:12" s="32" customFormat="1" x14ac:dyDescent="0.2">
      <c r="K493" s="51"/>
      <c r="L493" s="51"/>
    </row>
    <row r="494" spans="11:12" s="32" customFormat="1" x14ac:dyDescent="0.2">
      <c r="K494" s="51"/>
      <c r="L494" s="51"/>
    </row>
    <row r="495" spans="11:12" s="32" customFormat="1" x14ac:dyDescent="0.2">
      <c r="K495" s="51"/>
      <c r="L495" s="51"/>
    </row>
    <row r="496" spans="11:12" s="32" customFormat="1" x14ac:dyDescent="0.2">
      <c r="K496" s="51"/>
      <c r="L496" s="51"/>
    </row>
    <row r="497" spans="11:12" s="32" customFormat="1" x14ac:dyDescent="0.2">
      <c r="K497" s="51"/>
      <c r="L497" s="51"/>
    </row>
    <row r="498" spans="11:12" s="32" customFormat="1" x14ac:dyDescent="0.2">
      <c r="K498" s="51"/>
      <c r="L498" s="51"/>
    </row>
    <row r="499" spans="11:12" s="32" customFormat="1" x14ac:dyDescent="0.2">
      <c r="K499" s="51"/>
      <c r="L499" s="51"/>
    </row>
    <row r="500" spans="11:12" s="32" customFormat="1" x14ac:dyDescent="0.2">
      <c r="K500" s="51"/>
      <c r="L500" s="51"/>
    </row>
    <row r="501" spans="11:12" s="32" customFormat="1" x14ac:dyDescent="0.2">
      <c r="K501" s="51"/>
      <c r="L501" s="51"/>
    </row>
    <row r="502" spans="11:12" s="32" customFormat="1" x14ac:dyDescent="0.2">
      <c r="K502" s="51"/>
      <c r="L502" s="51"/>
    </row>
    <row r="503" spans="11:12" s="32" customFormat="1" x14ac:dyDescent="0.2">
      <c r="K503" s="51"/>
      <c r="L503" s="51"/>
    </row>
    <row r="504" spans="11:12" s="32" customFormat="1" x14ac:dyDescent="0.2">
      <c r="K504" s="51"/>
      <c r="L504" s="51"/>
    </row>
    <row r="505" spans="11:12" s="32" customFormat="1" x14ac:dyDescent="0.2">
      <c r="K505" s="51"/>
      <c r="L505" s="51"/>
    </row>
    <row r="506" spans="11:12" s="32" customFormat="1" x14ac:dyDescent="0.2">
      <c r="K506" s="51"/>
      <c r="L506" s="51"/>
    </row>
    <row r="507" spans="11:12" s="32" customFormat="1" x14ac:dyDescent="0.2">
      <c r="K507" s="51"/>
      <c r="L507" s="51"/>
    </row>
    <row r="508" spans="11:12" s="32" customFormat="1" x14ac:dyDescent="0.2">
      <c r="K508" s="51"/>
      <c r="L508" s="51"/>
    </row>
    <row r="509" spans="11:12" s="32" customFormat="1" x14ac:dyDescent="0.2">
      <c r="K509" s="51"/>
      <c r="L509" s="51"/>
    </row>
    <row r="510" spans="11:12" s="32" customFormat="1" x14ac:dyDescent="0.2">
      <c r="K510" s="51"/>
      <c r="L510" s="51"/>
    </row>
    <row r="511" spans="11:12" s="32" customFormat="1" x14ac:dyDescent="0.2">
      <c r="K511" s="51"/>
      <c r="L511" s="51"/>
    </row>
    <row r="512" spans="11:12" s="32" customFormat="1" x14ac:dyDescent="0.2">
      <c r="K512" s="51"/>
      <c r="L512" s="51"/>
    </row>
    <row r="513" spans="11:12" s="32" customFormat="1" x14ac:dyDescent="0.2">
      <c r="K513" s="51"/>
      <c r="L513" s="51"/>
    </row>
    <row r="514" spans="11:12" s="32" customFormat="1" x14ac:dyDescent="0.2">
      <c r="K514" s="51"/>
      <c r="L514" s="51"/>
    </row>
    <row r="515" spans="11:12" s="32" customFormat="1" x14ac:dyDescent="0.2">
      <c r="K515" s="51"/>
      <c r="L515" s="51"/>
    </row>
    <row r="516" spans="11:12" s="32" customFormat="1" x14ac:dyDescent="0.2">
      <c r="K516" s="51"/>
      <c r="L516" s="51"/>
    </row>
    <row r="517" spans="11:12" s="32" customFormat="1" x14ac:dyDescent="0.2">
      <c r="K517" s="51"/>
      <c r="L517" s="51"/>
    </row>
    <row r="518" spans="11:12" s="32" customFormat="1" x14ac:dyDescent="0.2">
      <c r="K518" s="51"/>
      <c r="L518" s="51"/>
    </row>
    <row r="519" spans="11:12" s="32" customFormat="1" x14ac:dyDescent="0.2">
      <c r="K519" s="51"/>
      <c r="L519" s="51"/>
    </row>
    <row r="520" spans="11:12" s="32" customFormat="1" x14ac:dyDescent="0.2">
      <c r="K520" s="51"/>
      <c r="L520" s="51"/>
    </row>
    <row r="521" spans="11:12" s="32" customFormat="1" x14ac:dyDescent="0.2">
      <c r="K521" s="51"/>
      <c r="L521" s="51"/>
    </row>
    <row r="522" spans="11:12" s="32" customFormat="1" x14ac:dyDescent="0.2">
      <c r="K522" s="51"/>
      <c r="L522" s="51"/>
    </row>
    <row r="523" spans="11:12" s="32" customFormat="1" x14ac:dyDescent="0.2">
      <c r="K523" s="51"/>
      <c r="L523" s="51"/>
    </row>
    <row r="524" spans="11:12" s="32" customFormat="1" x14ac:dyDescent="0.2">
      <c r="K524" s="51"/>
      <c r="L524" s="51"/>
    </row>
    <row r="525" spans="11:12" s="32" customFormat="1" x14ac:dyDescent="0.2">
      <c r="K525" s="51"/>
      <c r="L525" s="51"/>
    </row>
    <row r="526" spans="11:12" s="32" customFormat="1" x14ac:dyDescent="0.2">
      <c r="K526" s="51"/>
      <c r="L526" s="51"/>
    </row>
    <row r="527" spans="11:12" s="32" customFormat="1" x14ac:dyDescent="0.2">
      <c r="K527" s="51"/>
      <c r="L527" s="51"/>
    </row>
    <row r="528" spans="11:12" s="32" customFormat="1" x14ac:dyDescent="0.2">
      <c r="K528" s="51"/>
      <c r="L528" s="51"/>
    </row>
    <row r="529" spans="11:12" s="32" customFormat="1" x14ac:dyDescent="0.2">
      <c r="K529" s="51"/>
      <c r="L529" s="51"/>
    </row>
    <row r="530" spans="11:12" s="32" customFormat="1" x14ac:dyDescent="0.2">
      <c r="K530" s="51"/>
      <c r="L530" s="51"/>
    </row>
    <row r="531" spans="11:12" s="32" customFormat="1" x14ac:dyDescent="0.2">
      <c r="K531" s="51"/>
      <c r="L531" s="51"/>
    </row>
    <row r="532" spans="11:12" s="32" customFormat="1" x14ac:dyDescent="0.2">
      <c r="K532" s="51"/>
      <c r="L532" s="51"/>
    </row>
    <row r="533" spans="11:12" s="32" customFormat="1" x14ac:dyDescent="0.2">
      <c r="K533" s="51"/>
      <c r="L533" s="51"/>
    </row>
    <row r="534" spans="11:12" s="32" customFormat="1" x14ac:dyDescent="0.2">
      <c r="K534" s="51"/>
      <c r="L534" s="51"/>
    </row>
    <row r="535" spans="11:12" s="32" customFormat="1" x14ac:dyDescent="0.2">
      <c r="K535" s="51"/>
      <c r="L535" s="51"/>
    </row>
    <row r="536" spans="11:12" s="32" customFormat="1" x14ac:dyDescent="0.2">
      <c r="K536" s="51"/>
      <c r="L536" s="51"/>
    </row>
    <row r="537" spans="11:12" s="32" customFormat="1" x14ac:dyDescent="0.2">
      <c r="K537" s="51"/>
      <c r="L537" s="51"/>
    </row>
    <row r="538" spans="11:12" s="32" customFormat="1" x14ac:dyDescent="0.2">
      <c r="K538" s="51"/>
      <c r="L538" s="51"/>
    </row>
    <row r="539" spans="11:12" s="32" customFormat="1" x14ac:dyDescent="0.2">
      <c r="K539" s="51"/>
      <c r="L539" s="51"/>
    </row>
    <row r="540" spans="11:12" s="32" customFormat="1" x14ac:dyDescent="0.2">
      <c r="K540" s="51"/>
      <c r="L540" s="51"/>
    </row>
    <row r="541" spans="11:12" s="32" customFormat="1" x14ac:dyDescent="0.2">
      <c r="K541" s="51"/>
      <c r="L541" s="51"/>
    </row>
    <row r="542" spans="11:12" s="32" customFormat="1" x14ac:dyDescent="0.2">
      <c r="K542" s="51"/>
      <c r="L542" s="51"/>
    </row>
    <row r="543" spans="11:12" s="32" customFormat="1" x14ac:dyDescent="0.2">
      <c r="K543" s="51"/>
      <c r="L543" s="51"/>
    </row>
    <row r="544" spans="11:12" s="32" customFormat="1" x14ac:dyDescent="0.2">
      <c r="K544" s="51"/>
      <c r="L544" s="51"/>
    </row>
    <row r="545" spans="11:12" s="32" customFormat="1" x14ac:dyDescent="0.2">
      <c r="K545" s="51"/>
      <c r="L545" s="51"/>
    </row>
    <row r="546" spans="11:12" s="32" customFormat="1" x14ac:dyDescent="0.2">
      <c r="K546" s="51"/>
      <c r="L546" s="51"/>
    </row>
    <row r="547" spans="11:12" s="32" customFormat="1" x14ac:dyDescent="0.2">
      <c r="K547" s="51"/>
      <c r="L547" s="51"/>
    </row>
    <row r="548" spans="11:12" s="32" customFormat="1" x14ac:dyDescent="0.2">
      <c r="K548" s="51"/>
      <c r="L548" s="51"/>
    </row>
    <row r="549" spans="11:12" s="32" customFormat="1" x14ac:dyDescent="0.2">
      <c r="K549" s="51"/>
      <c r="L549" s="51"/>
    </row>
    <row r="550" spans="11:12" s="32" customFormat="1" x14ac:dyDescent="0.2">
      <c r="K550" s="51"/>
      <c r="L550" s="51"/>
    </row>
    <row r="551" spans="11:12" s="32" customFormat="1" x14ac:dyDescent="0.2">
      <c r="K551" s="51"/>
      <c r="L551" s="51"/>
    </row>
    <row r="552" spans="11:12" s="32" customFormat="1" x14ac:dyDescent="0.2">
      <c r="K552" s="51"/>
      <c r="L552" s="51"/>
    </row>
    <row r="553" spans="11:12" s="32" customFormat="1" x14ac:dyDescent="0.2">
      <c r="K553" s="51"/>
      <c r="L553" s="51"/>
    </row>
    <row r="554" spans="11:12" s="32" customFormat="1" x14ac:dyDescent="0.2">
      <c r="K554" s="51"/>
      <c r="L554" s="51"/>
    </row>
    <row r="555" spans="11:12" s="32" customFormat="1" x14ac:dyDescent="0.2">
      <c r="K555" s="51"/>
      <c r="L555" s="51"/>
    </row>
    <row r="556" spans="11:12" s="32" customFormat="1" x14ac:dyDescent="0.2">
      <c r="K556" s="51"/>
      <c r="L556" s="51"/>
    </row>
    <row r="557" spans="11:12" s="32" customFormat="1" x14ac:dyDescent="0.2">
      <c r="K557" s="51"/>
      <c r="L557" s="51"/>
    </row>
    <row r="558" spans="11:12" s="32" customFormat="1" x14ac:dyDescent="0.2">
      <c r="K558" s="51"/>
      <c r="L558" s="51"/>
    </row>
    <row r="559" spans="11:12" s="32" customFormat="1" x14ac:dyDescent="0.2">
      <c r="K559" s="51"/>
      <c r="L559" s="51"/>
    </row>
    <row r="560" spans="11:12" s="32" customFormat="1" x14ac:dyDescent="0.2">
      <c r="K560" s="51"/>
      <c r="L560" s="51"/>
    </row>
    <row r="561" spans="11:12" s="32" customFormat="1" x14ac:dyDescent="0.2">
      <c r="K561" s="51"/>
      <c r="L561" s="51"/>
    </row>
    <row r="562" spans="11:12" s="32" customFormat="1" x14ac:dyDescent="0.2">
      <c r="K562" s="51"/>
      <c r="L562" s="51"/>
    </row>
    <row r="563" spans="11:12" s="32" customFormat="1" x14ac:dyDescent="0.2">
      <c r="K563" s="51"/>
      <c r="L563" s="51"/>
    </row>
    <row r="564" spans="11:12" s="32" customFormat="1" x14ac:dyDescent="0.2">
      <c r="K564" s="51"/>
      <c r="L564" s="51"/>
    </row>
    <row r="565" spans="11:12" s="32" customFormat="1" x14ac:dyDescent="0.2">
      <c r="K565" s="51"/>
      <c r="L565" s="51"/>
    </row>
    <row r="566" spans="11:12" s="32" customFormat="1" x14ac:dyDescent="0.2">
      <c r="K566" s="51"/>
      <c r="L566" s="51"/>
    </row>
    <row r="567" spans="11:12" s="32" customFormat="1" x14ac:dyDescent="0.2">
      <c r="K567" s="51"/>
      <c r="L567" s="51"/>
    </row>
    <row r="568" spans="11:12" s="32" customFormat="1" x14ac:dyDescent="0.2">
      <c r="K568" s="51"/>
      <c r="L568" s="51"/>
    </row>
    <row r="569" spans="11:12" s="32" customFormat="1" x14ac:dyDescent="0.2">
      <c r="K569" s="51"/>
      <c r="L569" s="51"/>
    </row>
    <row r="570" spans="11:12" s="32" customFormat="1" x14ac:dyDescent="0.2">
      <c r="K570" s="51"/>
      <c r="L570" s="51"/>
    </row>
    <row r="571" spans="11:12" s="32" customFormat="1" x14ac:dyDescent="0.2">
      <c r="K571" s="51"/>
      <c r="L571" s="51"/>
    </row>
    <row r="572" spans="11:12" s="32" customFormat="1" x14ac:dyDescent="0.2">
      <c r="K572" s="51"/>
      <c r="L572" s="51"/>
    </row>
    <row r="573" spans="11:12" s="32" customFormat="1" x14ac:dyDescent="0.2">
      <c r="K573" s="51"/>
      <c r="L573" s="51"/>
    </row>
    <row r="574" spans="11:12" s="32" customFormat="1" x14ac:dyDescent="0.2">
      <c r="K574" s="51"/>
      <c r="L574" s="51"/>
    </row>
    <row r="575" spans="11:12" s="32" customFormat="1" x14ac:dyDescent="0.2">
      <c r="K575" s="51"/>
      <c r="L575" s="51"/>
    </row>
    <row r="576" spans="11:12" s="32" customFormat="1" x14ac:dyDescent="0.2">
      <c r="K576" s="51"/>
      <c r="L576" s="51"/>
    </row>
    <row r="577" spans="11:12" s="32" customFormat="1" x14ac:dyDescent="0.2">
      <c r="K577" s="51"/>
      <c r="L577" s="51"/>
    </row>
    <row r="578" spans="11:12" s="32" customFormat="1" x14ac:dyDescent="0.2">
      <c r="K578" s="51"/>
      <c r="L578" s="51"/>
    </row>
    <row r="579" spans="11:12" s="32" customFormat="1" x14ac:dyDescent="0.2">
      <c r="K579" s="51"/>
      <c r="L579" s="51"/>
    </row>
    <row r="580" spans="11:12" s="32" customFormat="1" x14ac:dyDescent="0.2">
      <c r="K580" s="51"/>
      <c r="L580" s="51"/>
    </row>
    <row r="581" spans="11:12" s="32" customFormat="1" x14ac:dyDescent="0.2">
      <c r="K581" s="51"/>
      <c r="L581" s="51"/>
    </row>
    <row r="582" spans="11:12" s="32" customFormat="1" x14ac:dyDescent="0.2">
      <c r="K582" s="51"/>
      <c r="L582" s="51"/>
    </row>
    <row r="583" spans="11:12" s="32" customFormat="1" x14ac:dyDescent="0.2">
      <c r="K583" s="51"/>
      <c r="L583" s="51"/>
    </row>
    <row r="584" spans="11:12" s="32" customFormat="1" x14ac:dyDescent="0.2">
      <c r="K584" s="51"/>
      <c r="L584" s="51"/>
    </row>
    <row r="585" spans="11:12" s="32" customFormat="1" x14ac:dyDescent="0.2">
      <c r="K585" s="51"/>
      <c r="L585" s="51"/>
    </row>
    <row r="586" spans="11:12" s="32" customFormat="1" x14ac:dyDescent="0.2">
      <c r="K586" s="51"/>
      <c r="L586" s="51"/>
    </row>
    <row r="587" spans="11:12" s="32" customFormat="1" x14ac:dyDescent="0.2">
      <c r="K587" s="51"/>
      <c r="L587" s="51"/>
    </row>
    <row r="588" spans="11:12" s="32" customFormat="1" x14ac:dyDescent="0.2">
      <c r="K588" s="51"/>
      <c r="L588" s="51"/>
    </row>
    <row r="589" spans="11:12" s="32" customFormat="1" x14ac:dyDescent="0.2">
      <c r="K589" s="51"/>
      <c r="L589" s="51"/>
    </row>
    <row r="590" spans="11:12" s="32" customFormat="1" x14ac:dyDescent="0.2">
      <c r="K590" s="51"/>
      <c r="L590" s="51"/>
    </row>
    <row r="591" spans="11:12" s="32" customFormat="1" x14ac:dyDescent="0.2">
      <c r="K591" s="51"/>
      <c r="L591" s="51"/>
    </row>
    <row r="592" spans="11:12" s="32" customFormat="1" x14ac:dyDescent="0.2">
      <c r="K592" s="51"/>
      <c r="L592" s="51"/>
    </row>
    <row r="593" spans="11:12" s="32" customFormat="1" x14ac:dyDescent="0.2">
      <c r="K593" s="51"/>
      <c r="L593" s="51"/>
    </row>
    <row r="594" spans="11:12" s="32" customFormat="1" x14ac:dyDescent="0.2">
      <c r="K594" s="51"/>
      <c r="L594" s="51"/>
    </row>
    <row r="595" spans="11:12" s="32" customFormat="1" x14ac:dyDescent="0.2">
      <c r="K595" s="51"/>
      <c r="L595" s="51"/>
    </row>
    <row r="596" spans="11:12" s="32" customFormat="1" x14ac:dyDescent="0.2">
      <c r="K596" s="51"/>
      <c r="L596" s="51"/>
    </row>
    <row r="597" spans="11:12" s="32" customFormat="1" x14ac:dyDescent="0.2">
      <c r="K597" s="51"/>
      <c r="L597" s="51"/>
    </row>
    <row r="598" spans="11:12" s="32" customFormat="1" x14ac:dyDescent="0.2">
      <c r="K598" s="51"/>
      <c r="L598" s="51"/>
    </row>
    <row r="599" spans="11:12" s="32" customFormat="1" x14ac:dyDescent="0.2">
      <c r="K599" s="51"/>
      <c r="L599" s="51"/>
    </row>
    <row r="600" spans="11:12" s="32" customFormat="1" x14ac:dyDescent="0.2">
      <c r="K600" s="51"/>
      <c r="L600" s="51"/>
    </row>
    <row r="601" spans="11:12" s="32" customFormat="1" x14ac:dyDescent="0.2">
      <c r="K601" s="51"/>
      <c r="L601" s="51"/>
    </row>
    <row r="602" spans="11:12" s="32" customFormat="1" x14ac:dyDescent="0.2">
      <c r="K602" s="51"/>
      <c r="L602" s="51"/>
    </row>
    <row r="603" spans="11:12" s="32" customFormat="1" x14ac:dyDescent="0.2">
      <c r="K603" s="51"/>
      <c r="L603" s="51"/>
    </row>
    <row r="604" spans="11:12" s="32" customFormat="1" x14ac:dyDescent="0.2">
      <c r="K604" s="51"/>
      <c r="L604" s="51"/>
    </row>
    <row r="605" spans="11:12" s="32" customFormat="1" x14ac:dyDescent="0.2">
      <c r="K605" s="51"/>
      <c r="L605" s="51"/>
    </row>
    <row r="606" spans="11:12" s="32" customFormat="1" x14ac:dyDescent="0.2">
      <c r="K606" s="51"/>
      <c r="L606" s="51"/>
    </row>
    <row r="607" spans="11:12" s="32" customFormat="1" x14ac:dyDescent="0.2">
      <c r="K607" s="51"/>
      <c r="L607" s="51"/>
    </row>
    <row r="608" spans="11:12" s="32" customFormat="1" x14ac:dyDescent="0.2">
      <c r="K608" s="51"/>
      <c r="L608" s="51"/>
    </row>
    <row r="609" spans="11:12" s="32" customFormat="1" x14ac:dyDescent="0.2">
      <c r="K609" s="51"/>
      <c r="L609" s="51"/>
    </row>
    <row r="610" spans="11:12" s="32" customFormat="1" x14ac:dyDescent="0.2">
      <c r="K610" s="51"/>
      <c r="L610" s="51"/>
    </row>
    <row r="611" spans="11:12" s="32" customFormat="1" x14ac:dyDescent="0.2">
      <c r="K611" s="51"/>
      <c r="L611" s="51"/>
    </row>
    <row r="612" spans="11:12" s="32" customFormat="1" x14ac:dyDescent="0.2">
      <c r="K612" s="51"/>
      <c r="L612" s="51"/>
    </row>
    <row r="613" spans="11:12" s="32" customFormat="1" x14ac:dyDescent="0.2">
      <c r="K613" s="51"/>
      <c r="L613" s="51"/>
    </row>
    <row r="614" spans="11:12" s="32" customFormat="1" x14ac:dyDescent="0.2">
      <c r="K614" s="51"/>
      <c r="L614" s="51"/>
    </row>
    <row r="615" spans="11:12" s="32" customFormat="1" x14ac:dyDescent="0.2">
      <c r="K615" s="51"/>
      <c r="L615" s="51"/>
    </row>
    <row r="616" spans="11:12" s="32" customFormat="1" x14ac:dyDescent="0.2">
      <c r="K616" s="51"/>
      <c r="L616" s="51"/>
    </row>
    <row r="617" spans="11:12" s="32" customFormat="1" x14ac:dyDescent="0.2">
      <c r="K617" s="51"/>
      <c r="L617" s="51"/>
    </row>
    <row r="618" spans="11:12" s="32" customFormat="1" x14ac:dyDescent="0.2">
      <c r="K618" s="51"/>
      <c r="L618" s="51"/>
    </row>
    <row r="619" spans="11:12" s="32" customFormat="1" x14ac:dyDescent="0.2">
      <c r="K619" s="51"/>
      <c r="L619" s="51"/>
    </row>
    <row r="620" spans="11:12" s="32" customFormat="1" x14ac:dyDescent="0.2">
      <c r="K620" s="51"/>
      <c r="L620" s="51"/>
    </row>
    <row r="621" spans="11:12" s="32" customFormat="1" x14ac:dyDescent="0.2">
      <c r="K621" s="51"/>
      <c r="L621" s="51"/>
    </row>
    <row r="622" spans="11:12" s="32" customFormat="1" x14ac:dyDescent="0.2">
      <c r="K622" s="51"/>
      <c r="L622" s="51"/>
    </row>
    <row r="623" spans="11:12" s="32" customFormat="1" x14ac:dyDescent="0.2">
      <c r="K623" s="51"/>
      <c r="L623" s="51"/>
    </row>
    <row r="624" spans="11:12" s="32" customFormat="1" x14ac:dyDescent="0.2">
      <c r="K624" s="51"/>
      <c r="L624" s="51"/>
    </row>
    <row r="625" spans="11:12" s="32" customFormat="1" x14ac:dyDescent="0.2">
      <c r="K625" s="51"/>
      <c r="L625" s="51"/>
    </row>
    <row r="626" spans="11:12" s="32" customFormat="1" x14ac:dyDescent="0.2">
      <c r="K626" s="51"/>
      <c r="L626" s="51"/>
    </row>
    <row r="627" spans="11:12" s="32" customFormat="1" x14ac:dyDescent="0.2">
      <c r="K627" s="51"/>
      <c r="L627" s="51"/>
    </row>
    <row r="628" spans="11:12" s="32" customFormat="1" x14ac:dyDescent="0.2">
      <c r="K628" s="51"/>
      <c r="L628" s="51"/>
    </row>
    <row r="629" spans="11:12" s="32" customFormat="1" x14ac:dyDescent="0.2">
      <c r="K629" s="51"/>
      <c r="L629" s="51"/>
    </row>
    <row r="630" spans="11:12" s="32" customFormat="1" x14ac:dyDescent="0.2">
      <c r="K630" s="51"/>
      <c r="L630" s="51"/>
    </row>
    <row r="631" spans="11:12" s="32" customFormat="1" x14ac:dyDescent="0.2">
      <c r="K631" s="51"/>
      <c r="L631" s="51"/>
    </row>
    <row r="632" spans="11:12" s="32" customFormat="1" x14ac:dyDescent="0.2">
      <c r="K632" s="51"/>
      <c r="L632" s="51"/>
    </row>
    <row r="633" spans="11:12" s="32" customFormat="1" x14ac:dyDescent="0.2">
      <c r="K633" s="51"/>
      <c r="L633" s="51"/>
    </row>
    <row r="634" spans="11:12" s="32" customFormat="1" x14ac:dyDescent="0.2">
      <c r="K634" s="51"/>
      <c r="L634" s="51"/>
    </row>
    <row r="635" spans="11:12" s="32" customFormat="1" x14ac:dyDescent="0.2">
      <c r="K635" s="51"/>
      <c r="L635" s="51"/>
    </row>
    <row r="636" spans="11:12" s="32" customFormat="1" x14ac:dyDescent="0.2">
      <c r="K636" s="51"/>
      <c r="L636" s="51"/>
    </row>
    <row r="637" spans="11:12" s="32" customFormat="1" x14ac:dyDescent="0.2">
      <c r="K637" s="51"/>
      <c r="L637" s="51"/>
    </row>
    <row r="638" spans="11:12" s="32" customFormat="1" x14ac:dyDescent="0.2">
      <c r="K638" s="51"/>
      <c r="L638" s="51"/>
    </row>
    <row r="639" spans="11:12" s="32" customFormat="1" x14ac:dyDescent="0.2">
      <c r="K639" s="51"/>
      <c r="L639" s="51"/>
    </row>
    <row r="640" spans="11:12" s="32" customFormat="1" x14ac:dyDescent="0.2">
      <c r="K640" s="51"/>
      <c r="L640" s="51"/>
    </row>
    <row r="641" spans="11:12" s="32" customFormat="1" x14ac:dyDescent="0.2">
      <c r="K641" s="51"/>
      <c r="L641" s="51"/>
    </row>
    <row r="642" spans="11:12" s="32" customFormat="1" x14ac:dyDescent="0.2">
      <c r="K642" s="51"/>
      <c r="L642" s="51"/>
    </row>
    <row r="643" spans="11:12" s="32" customFormat="1" x14ac:dyDescent="0.2">
      <c r="K643" s="51"/>
      <c r="L643" s="51"/>
    </row>
    <row r="644" spans="11:12" s="32" customFormat="1" x14ac:dyDescent="0.2">
      <c r="K644" s="51"/>
      <c r="L644" s="51"/>
    </row>
    <row r="645" spans="11:12" s="32" customFormat="1" x14ac:dyDescent="0.2">
      <c r="K645" s="51"/>
      <c r="L645" s="51"/>
    </row>
    <row r="646" spans="11:12" s="32" customFormat="1" x14ac:dyDescent="0.2">
      <c r="K646" s="51"/>
      <c r="L646" s="51"/>
    </row>
    <row r="647" spans="11:12" s="32" customFormat="1" x14ac:dyDescent="0.2">
      <c r="K647" s="51"/>
      <c r="L647" s="51"/>
    </row>
    <row r="648" spans="11:12" s="32" customFormat="1" x14ac:dyDescent="0.2">
      <c r="K648" s="51"/>
      <c r="L648" s="51"/>
    </row>
    <row r="649" spans="11:12" s="32" customFormat="1" x14ac:dyDescent="0.2">
      <c r="K649" s="51"/>
      <c r="L649" s="51"/>
    </row>
    <row r="650" spans="11:12" s="32" customFormat="1" x14ac:dyDescent="0.2">
      <c r="K650" s="51"/>
      <c r="L650" s="51"/>
    </row>
    <row r="651" spans="11:12" s="32" customFormat="1" x14ac:dyDescent="0.2">
      <c r="K651" s="51"/>
      <c r="L651" s="51"/>
    </row>
    <row r="652" spans="11:12" s="32" customFormat="1" x14ac:dyDescent="0.2">
      <c r="K652" s="51"/>
      <c r="L652" s="51"/>
    </row>
    <row r="653" spans="11:12" s="32" customFormat="1" x14ac:dyDescent="0.2">
      <c r="K653" s="51"/>
      <c r="L653" s="51"/>
    </row>
    <row r="654" spans="11:12" s="32" customFormat="1" x14ac:dyDescent="0.2">
      <c r="K654" s="51"/>
      <c r="L654" s="51"/>
    </row>
    <row r="655" spans="11:12" s="32" customFormat="1" x14ac:dyDescent="0.2">
      <c r="K655" s="51"/>
      <c r="L655" s="51"/>
    </row>
    <row r="656" spans="11:12" s="32" customFormat="1" x14ac:dyDescent="0.2">
      <c r="K656" s="51"/>
      <c r="L656" s="51"/>
    </row>
    <row r="657" spans="11:12" s="32" customFormat="1" x14ac:dyDescent="0.2">
      <c r="K657" s="51"/>
      <c r="L657" s="51"/>
    </row>
    <row r="658" spans="11:12" s="32" customFormat="1" x14ac:dyDescent="0.2">
      <c r="K658" s="51"/>
      <c r="L658" s="51"/>
    </row>
    <row r="659" spans="11:12" s="32" customFormat="1" x14ac:dyDescent="0.2">
      <c r="K659" s="51"/>
      <c r="L659" s="51"/>
    </row>
    <row r="660" spans="11:12" s="32" customFormat="1" x14ac:dyDescent="0.2">
      <c r="K660" s="51"/>
      <c r="L660" s="51"/>
    </row>
    <row r="661" spans="11:12" s="32" customFormat="1" x14ac:dyDescent="0.2">
      <c r="K661" s="51"/>
      <c r="L661" s="51"/>
    </row>
    <row r="662" spans="11:12" s="32" customFormat="1" x14ac:dyDescent="0.2">
      <c r="K662" s="51"/>
      <c r="L662" s="51"/>
    </row>
    <row r="663" spans="11:12" s="32" customFormat="1" x14ac:dyDescent="0.2">
      <c r="K663" s="51"/>
      <c r="L663" s="51"/>
    </row>
    <row r="664" spans="11:12" s="32" customFormat="1" x14ac:dyDescent="0.2">
      <c r="K664" s="51"/>
      <c r="L664" s="51"/>
    </row>
    <row r="665" spans="11:12" s="32" customFormat="1" x14ac:dyDescent="0.2">
      <c r="K665" s="51"/>
      <c r="L665" s="51"/>
    </row>
    <row r="666" spans="11:12" s="32" customFormat="1" x14ac:dyDescent="0.2">
      <c r="K666" s="51"/>
      <c r="L666" s="51"/>
    </row>
    <row r="667" spans="11:12" s="32" customFormat="1" x14ac:dyDescent="0.2">
      <c r="K667" s="51"/>
      <c r="L667" s="51"/>
    </row>
    <row r="668" spans="11:12" s="32" customFormat="1" x14ac:dyDescent="0.2">
      <c r="K668" s="51"/>
      <c r="L668" s="51"/>
    </row>
    <row r="669" spans="11:12" s="32" customFormat="1" x14ac:dyDescent="0.2">
      <c r="K669" s="51"/>
      <c r="L669" s="51"/>
    </row>
    <row r="670" spans="11:12" s="32" customFormat="1" x14ac:dyDescent="0.2">
      <c r="K670" s="51"/>
      <c r="L670" s="51"/>
    </row>
    <row r="671" spans="11:12" s="32" customFormat="1" x14ac:dyDescent="0.2">
      <c r="K671" s="51"/>
      <c r="L671" s="51"/>
    </row>
    <row r="672" spans="11:12" s="32" customFormat="1" x14ac:dyDescent="0.2">
      <c r="K672" s="51"/>
      <c r="L672" s="51"/>
    </row>
    <row r="673" spans="11:12" s="32" customFormat="1" x14ac:dyDescent="0.2">
      <c r="K673" s="51"/>
      <c r="L673" s="51"/>
    </row>
    <row r="674" spans="11:12" s="32" customFormat="1" x14ac:dyDescent="0.2">
      <c r="K674" s="51"/>
      <c r="L674" s="51"/>
    </row>
    <row r="675" spans="11:12" s="32" customFormat="1" x14ac:dyDescent="0.2">
      <c r="K675" s="51"/>
      <c r="L675" s="51"/>
    </row>
    <row r="676" spans="11:12" s="32" customFormat="1" x14ac:dyDescent="0.2">
      <c r="K676" s="51"/>
      <c r="L676" s="51"/>
    </row>
    <row r="677" spans="11:12" s="32" customFormat="1" x14ac:dyDescent="0.2">
      <c r="K677" s="51"/>
      <c r="L677" s="51"/>
    </row>
    <row r="678" spans="11:12" s="32" customFormat="1" x14ac:dyDescent="0.2">
      <c r="K678" s="51"/>
      <c r="L678" s="51"/>
    </row>
    <row r="679" spans="11:12" s="32" customFormat="1" x14ac:dyDescent="0.2">
      <c r="K679" s="51"/>
      <c r="L679" s="51"/>
    </row>
    <row r="680" spans="11:12" s="32" customFormat="1" x14ac:dyDescent="0.2">
      <c r="K680" s="51"/>
      <c r="L680" s="51"/>
    </row>
    <row r="681" spans="11:12" s="32" customFormat="1" x14ac:dyDescent="0.2">
      <c r="K681" s="51"/>
      <c r="L681" s="51"/>
    </row>
    <row r="682" spans="11:12" s="32" customFormat="1" x14ac:dyDescent="0.2">
      <c r="K682" s="51"/>
      <c r="L682" s="51"/>
    </row>
    <row r="683" spans="11:12" s="32" customFormat="1" x14ac:dyDescent="0.2">
      <c r="K683" s="51"/>
      <c r="L683" s="51"/>
    </row>
    <row r="684" spans="11:12" s="32" customFormat="1" x14ac:dyDescent="0.2">
      <c r="K684" s="51"/>
      <c r="L684" s="51"/>
    </row>
    <row r="685" spans="11:12" s="32" customFormat="1" x14ac:dyDescent="0.2">
      <c r="K685" s="51"/>
      <c r="L685" s="51"/>
    </row>
    <row r="686" spans="11:12" s="32" customFormat="1" x14ac:dyDescent="0.2">
      <c r="K686" s="51"/>
      <c r="L686" s="51"/>
    </row>
    <row r="687" spans="11:12" s="32" customFormat="1" x14ac:dyDescent="0.2">
      <c r="K687" s="51"/>
      <c r="L687" s="51"/>
    </row>
    <row r="688" spans="11:12" s="32" customFormat="1" x14ac:dyDescent="0.2">
      <c r="K688" s="51"/>
      <c r="L688" s="51"/>
    </row>
    <row r="689" spans="11:12" s="32" customFormat="1" x14ac:dyDescent="0.2">
      <c r="K689" s="51"/>
      <c r="L689" s="51"/>
    </row>
    <row r="690" spans="11:12" s="32" customFormat="1" x14ac:dyDescent="0.2">
      <c r="K690" s="51"/>
      <c r="L690" s="51"/>
    </row>
    <row r="691" spans="11:12" s="32" customFormat="1" x14ac:dyDescent="0.2">
      <c r="K691" s="51"/>
      <c r="L691" s="51"/>
    </row>
    <row r="692" spans="11:12" s="32" customFormat="1" x14ac:dyDescent="0.2">
      <c r="K692" s="51"/>
      <c r="L692" s="51"/>
    </row>
    <row r="693" spans="11:12" s="32" customFormat="1" x14ac:dyDescent="0.2">
      <c r="K693" s="51"/>
      <c r="L693" s="51"/>
    </row>
    <row r="694" spans="11:12" s="32" customFormat="1" x14ac:dyDescent="0.2">
      <c r="K694" s="51"/>
      <c r="L694" s="51"/>
    </row>
    <row r="695" spans="11:12" s="32" customFormat="1" x14ac:dyDescent="0.2">
      <c r="K695" s="51"/>
      <c r="L695" s="51"/>
    </row>
    <row r="696" spans="11:12" s="32" customFormat="1" x14ac:dyDescent="0.2">
      <c r="K696" s="51"/>
      <c r="L696" s="51"/>
    </row>
    <row r="697" spans="11:12" s="32" customFormat="1" x14ac:dyDescent="0.2">
      <c r="K697" s="51"/>
      <c r="L697" s="51"/>
    </row>
    <row r="698" spans="11:12" s="32" customFormat="1" x14ac:dyDescent="0.2">
      <c r="K698" s="51"/>
      <c r="L698" s="51"/>
    </row>
    <row r="699" spans="11:12" s="32" customFormat="1" x14ac:dyDescent="0.2">
      <c r="K699" s="51"/>
      <c r="L699" s="51"/>
    </row>
    <row r="700" spans="11:12" s="32" customFormat="1" x14ac:dyDescent="0.2">
      <c r="K700" s="51"/>
      <c r="L700" s="51"/>
    </row>
    <row r="701" spans="11:12" s="32" customFormat="1" x14ac:dyDescent="0.2">
      <c r="K701" s="51"/>
      <c r="L701" s="51"/>
    </row>
    <row r="702" spans="11:12" s="32" customFormat="1" x14ac:dyDescent="0.2">
      <c r="K702" s="51"/>
      <c r="L702" s="51"/>
    </row>
    <row r="703" spans="11:12" s="32" customFormat="1" x14ac:dyDescent="0.2">
      <c r="K703" s="51"/>
      <c r="L703" s="51"/>
    </row>
    <row r="704" spans="11:12" s="32" customFormat="1" x14ac:dyDescent="0.2">
      <c r="K704" s="51"/>
      <c r="L704" s="51"/>
    </row>
    <row r="705" spans="11:12" s="32" customFormat="1" x14ac:dyDescent="0.2">
      <c r="K705" s="51"/>
      <c r="L705" s="51"/>
    </row>
    <row r="706" spans="11:12" s="32" customFormat="1" x14ac:dyDescent="0.2">
      <c r="K706" s="51"/>
      <c r="L706" s="51"/>
    </row>
    <row r="707" spans="11:12" s="32" customFormat="1" x14ac:dyDescent="0.2">
      <c r="K707" s="51"/>
      <c r="L707" s="51"/>
    </row>
    <row r="708" spans="11:12" s="32" customFormat="1" x14ac:dyDescent="0.2">
      <c r="K708" s="51"/>
      <c r="L708" s="51"/>
    </row>
    <row r="709" spans="11:12" s="32" customFormat="1" x14ac:dyDescent="0.2">
      <c r="K709" s="51"/>
      <c r="L709" s="51"/>
    </row>
    <row r="710" spans="11:12" s="32" customFormat="1" x14ac:dyDescent="0.2">
      <c r="K710" s="51"/>
      <c r="L710" s="51"/>
    </row>
    <row r="711" spans="11:12" s="32" customFormat="1" x14ac:dyDescent="0.2">
      <c r="K711" s="51"/>
      <c r="L711" s="51"/>
    </row>
    <row r="712" spans="11:12" s="32" customFormat="1" x14ac:dyDescent="0.2">
      <c r="K712" s="51"/>
      <c r="L712" s="51"/>
    </row>
    <row r="713" spans="11:12" s="32" customFormat="1" x14ac:dyDescent="0.2">
      <c r="K713" s="51"/>
      <c r="L713" s="51"/>
    </row>
    <row r="714" spans="11:12" s="32" customFormat="1" x14ac:dyDescent="0.2">
      <c r="K714" s="51"/>
      <c r="L714" s="51"/>
    </row>
    <row r="715" spans="11:12" s="32" customFormat="1" x14ac:dyDescent="0.2">
      <c r="K715" s="51"/>
      <c r="L715" s="51"/>
    </row>
    <row r="716" spans="11:12" s="32" customFormat="1" x14ac:dyDescent="0.2">
      <c r="K716" s="51"/>
      <c r="L716" s="51"/>
    </row>
    <row r="717" spans="11:12" s="32" customFormat="1" x14ac:dyDescent="0.2">
      <c r="K717" s="51"/>
      <c r="L717" s="51"/>
    </row>
    <row r="718" spans="11:12" s="32" customFormat="1" x14ac:dyDescent="0.2">
      <c r="K718" s="51"/>
      <c r="L718" s="51"/>
    </row>
    <row r="719" spans="11:12" s="32" customFormat="1" x14ac:dyDescent="0.2">
      <c r="K719" s="51"/>
      <c r="L719" s="51"/>
    </row>
    <row r="720" spans="11:12" s="32" customFormat="1" x14ac:dyDescent="0.2">
      <c r="K720" s="51"/>
      <c r="L720" s="51"/>
    </row>
    <row r="721" spans="11:12" s="32" customFormat="1" x14ac:dyDescent="0.2">
      <c r="K721" s="51"/>
      <c r="L721" s="51"/>
    </row>
    <row r="722" spans="11:12" s="32" customFormat="1" x14ac:dyDescent="0.2">
      <c r="K722" s="51"/>
      <c r="L722" s="51"/>
    </row>
    <row r="723" spans="11:12" s="32" customFormat="1" x14ac:dyDescent="0.2">
      <c r="K723" s="51"/>
      <c r="L723" s="51"/>
    </row>
    <row r="724" spans="11:12" s="32" customFormat="1" x14ac:dyDescent="0.2">
      <c r="K724" s="51"/>
      <c r="L724" s="51"/>
    </row>
    <row r="725" spans="11:12" s="32" customFormat="1" x14ac:dyDescent="0.2">
      <c r="K725" s="51"/>
      <c r="L725" s="51"/>
    </row>
    <row r="726" spans="11:12" s="32" customFormat="1" x14ac:dyDescent="0.2">
      <c r="K726" s="51"/>
      <c r="L726" s="51"/>
    </row>
    <row r="727" spans="11:12" s="32" customFormat="1" x14ac:dyDescent="0.2">
      <c r="K727" s="51"/>
      <c r="L727" s="51"/>
    </row>
    <row r="728" spans="11:12" s="32" customFormat="1" x14ac:dyDescent="0.2">
      <c r="K728" s="51"/>
      <c r="L728" s="51"/>
    </row>
    <row r="729" spans="11:12" s="32" customFormat="1" x14ac:dyDescent="0.2">
      <c r="K729" s="51"/>
      <c r="L729" s="51"/>
    </row>
    <row r="730" spans="11:12" s="32" customFormat="1" x14ac:dyDescent="0.2">
      <c r="K730" s="51"/>
      <c r="L730" s="51"/>
    </row>
    <row r="731" spans="11:12" s="32" customFormat="1" x14ac:dyDescent="0.2">
      <c r="K731" s="51"/>
      <c r="L731" s="51"/>
    </row>
    <row r="732" spans="11:12" s="32" customFormat="1" x14ac:dyDescent="0.2">
      <c r="K732" s="51"/>
      <c r="L732" s="51"/>
    </row>
    <row r="733" spans="11:12" s="32" customFormat="1" x14ac:dyDescent="0.2">
      <c r="K733" s="51"/>
      <c r="L733" s="51"/>
    </row>
    <row r="734" spans="11:12" s="32" customFormat="1" x14ac:dyDescent="0.2">
      <c r="K734" s="51"/>
      <c r="L734" s="51"/>
    </row>
    <row r="735" spans="11:12" s="32" customFormat="1" x14ac:dyDescent="0.2">
      <c r="K735" s="51"/>
      <c r="L735" s="51"/>
    </row>
    <row r="736" spans="11:12" s="32" customFormat="1" x14ac:dyDescent="0.2">
      <c r="K736" s="51"/>
      <c r="L736" s="51"/>
    </row>
    <row r="737" spans="11:12" s="32" customFormat="1" x14ac:dyDescent="0.2">
      <c r="K737" s="51"/>
      <c r="L737" s="51"/>
    </row>
    <row r="738" spans="11:12" s="32" customFormat="1" x14ac:dyDescent="0.2">
      <c r="K738" s="51"/>
      <c r="L738" s="51"/>
    </row>
    <row r="739" spans="11:12" s="32" customFormat="1" x14ac:dyDescent="0.2">
      <c r="K739" s="51"/>
      <c r="L739" s="51"/>
    </row>
    <row r="740" spans="11:12" s="32" customFormat="1" x14ac:dyDescent="0.2">
      <c r="K740" s="51"/>
      <c r="L740" s="51"/>
    </row>
    <row r="741" spans="11:12" s="32" customFormat="1" x14ac:dyDescent="0.2">
      <c r="K741" s="51"/>
      <c r="L741" s="51"/>
    </row>
    <row r="742" spans="11:12" s="32" customFormat="1" x14ac:dyDescent="0.2">
      <c r="K742" s="51"/>
      <c r="L742" s="51"/>
    </row>
    <row r="743" spans="11:12" s="32" customFormat="1" x14ac:dyDescent="0.2">
      <c r="K743" s="51"/>
      <c r="L743" s="51"/>
    </row>
    <row r="744" spans="11:12" s="32" customFormat="1" x14ac:dyDescent="0.2">
      <c r="K744" s="51"/>
      <c r="L744" s="51"/>
    </row>
    <row r="745" spans="11:12" s="32" customFormat="1" x14ac:dyDescent="0.2">
      <c r="K745" s="51"/>
      <c r="L745" s="51"/>
    </row>
    <row r="746" spans="11:12" s="32" customFormat="1" x14ac:dyDescent="0.2">
      <c r="K746" s="51"/>
      <c r="L746" s="51"/>
    </row>
    <row r="747" spans="11:12" s="32" customFormat="1" x14ac:dyDescent="0.2">
      <c r="K747" s="51"/>
      <c r="L747" s="51"/>
    </row>
    <row r="748" spans="11:12" s="32" customFormat="1" x14ac:dyDescent="0.2">
      <c r="K748" s="51"/>
      <c r="L748" s="51"/>
    </row>
    <row r="749" spans="11:12" s="32" customFormat="1" x14ac:dyDescent="0.2">
      <c r="K749" s="51"/>
      <c r="L749" s="51"/>
    </row>
    <row r="750" spans="11:12" s="32" customFormat="1" x14ac:dyDescent="0.2">
      <c r="K750" s="51"/>
      <c r="L750" s="51"/>
    </row>
    <row r="751" spans="11:12" s="32" customFormat="1" x14ac:dyDescent="0.2">
      <c r="K751" s="51"/>
      <c r="L751" s="51"/>
    </row>
    <row r="752" spans="11:12" s="32" customFormat="1" x14ac:dyDescent="0.2">
      <c r="K752" s="51"/>
      <c r="L752" s="51"/>
    </row>
    <row r="753" spans="11:12" s="32" customFormat="1" x14ac:dyDescent="0.2">
      <c r="K753" s="51"/>
      <c r="L753" s="51"/>
    </row>
    <row r="754" spans="11:12" s="32" customFormat="1" x14ac:dyDescent="0.2">
      <c r="K754" s="51"/>
      <c r="L754" s="51"/>
    </row>
    <row r="755" spans="11:12" s="32" customFormat="1" x14ac:dyDescent="0.2">
      <c r="K755" s="51"/>
      <c r="L755" s="51"/>
    </row>
    <row r="756" spans="11:12" s="32" customFormat="1" x14ac:dyDescent="0.2">
      <c r="K756" s="51"/>
      <c r="L756" s="51"/>
    </row>
    <row r="757" spans="11:12" s="32" customFormat="1" x14ac:dyDescent="0.2">
      <c r="K757" s="51"/>
      <c r="L757" s="51"/>
    </row>
    <row r="758" spans="11:12" s="32" customFormat="1" x14ac:dyDescent="0.2">
      <c r="K758" s="51"/>
      <c r="L758" s="51"/>
    </row>
    <row r="759" spans="11:12" s="32" customFormat="1" x14ac:dyDescent="0.2">
      <c r="K759" s="51"/>
      <c r="L759" s="51"/>
    </row>
    <row r="760" spans="11:12" s="32" customFormat="1" x14ac:dyDescent="0.2">
      <c r="K760" s="51"/>
      <c r="L760" s="51"/>
    </row>
    <row r="761" spans="11:12" s="32" customFormat="1" x14ac:dyDescent="0.2">
      <c r="K761" s="51"/>
      <c r="L761" s="51"/>
    </row>
    <row r="762" spans="11:12" s="32" customFormat="1" x14ac:dyDescent="0.2">
      <c r="K762" s="51"/>
      <c r="L762" s="51"/>
    </row>
    <row r="763" spans="11:12" s="32" customFormat="1" x14ac:dyDescent="0.2">
      <c r="K763" s="51"/>
      <c r="L763" s="51"/>
    </row>
    <row r="764" spans="11:12" s="32" customFormat="1" x14ac:dyDescent="0.2">
      <c r="K764" s="51"/>
      <c r="L764" s="51"/>
    </row>
    <row r="765" spans="11:12" s="32" customFormat="1" x14ac:dyDescent="0.2">
      <c r="K765" s="51"/>
      <c r="L765" s="51"/>
    </row>
    <row r="766" spans="11:12" s="32" customFormat="1" x14ac:dyDescent="0.2">
      <c r="K766" s="51"/>
      <c r="L766" s="51"/>
    </row>
    <row r="767" spans="11:12" s="32" customFormat="1" x14ac:dyDescent="0.2">
      <c r="K767" s="51"/>
      <c r="L767" s="51"/>
    </row>
    <row r="768" spans="11:12" s="32" customFormat="1" x14ac:dyDescent="0.2">
      <c r="K768" s="51"/>
      <c r="L768" s="51"/>
    </row>
    <row r="769" spans="11:12" s="32" customFormat="1" x14ac:dyDescent="0.2">
      <c r="K769" s="51"/>
      <c r="L769" s="51"/>
    </row>
    <row r="770" spans="11:12" s="32" customFormat="1" x14ac:dyDescent="0.2">
      <c r="K770" s="51"/>
      <c r="L770" s="51"/>
    </row>
    <row r="771" spans="11:12" s="32" customFormat="1" x14ac:dyDescent="0.2">
      <c r="K771" s="51"/>
      <c r="L771" s="51"/>
    </row>
    <row r="772" spans="11:12" s="32" customFormat="1" x14ac:dyDescent="0.2">
      <c r="K772" s="51"/>
      <c r="L772" s="51"/>
    </row>
    <row r="773" spans="11:12" s="32" customFormat="1" x14ac:dyDescent="0.2">
      <c r="K773" s="51"/>
      <c r="L773" s="51"/>
    </row>
    <row r="774" spans="11:12" s="32" customFormat="1" x14ac:dyDescent="0.2">
      <c r="K774" s="51"/>
      <c r="L774" s="51"/>
    </row>
    <row r="775" spans="11:12" s="32" customFormat="1" x14ac:dyDescent="0.2">
      <c r="K775" s="51"/>
      <c r="L775" s="51"/>
    </row>
    <row r="776" spans="11:12" s="32" customFormat="1" x14ac:dyDescent="0.2">
      <c r="K776" s="51"/>
      <c r="L776" s="51"/>
    </row>
    <row r="777" spans="11:12" s="32" customFormat="1" x14ac:dyDescent="0.2">
      <c r="K777" s="51"/>
      <c r="L777" s="51"/>
    </row>
    <row r="778" spans="11:12" s="32" customFormat="1" x14ac:dyDescent="0.2">
      <c r="K778" s="51"/>
      <c r="L778" s="51"/>
    </row>
    <row r="779" spans="11:12" s="32" customFormat="1" x14ac:dyDescent="0.2">
      <c r="K779" s="51"/>
      <c r="L779" s="51"/>
    </row>
    <row r="780" spans="11:12" s="32" customFormat="1" x14ac:dyDescent="0.2">
      <c r="K780" s="51"/>
      <c r="L780" s="51"/>
    </row>
    <row r="781" spans="11:12" s="32" customFormat="1" x14ac:dyDescent="0.2">
      <c r="K781" s="51"/>
      <c r="L781" s="51"/>
    </row>
    <row r="782" spans="11:12" s="32" customFormat="1" x14ac:dyDescent="0.2">
      <c r="K782" s="51"/>
      <c r="L782" s="51"/>
    </row>
    <row r="783" spans="11:12" s="32" customFormat="1" x14ac:dyDescent="0.2">
      <c r="K783" s="51"/>
      <c r="L783" s="51"/>
    </row>
    <row r="784" spans="11:12" s="32" customFormat="1" x14ac:dyDescent="0.2">
      <c r="K784" s="51"/>
      <c r="L784" s="51"/>
    </row>
    <row r="785" spans="11:12" s="32" customFormat="1" x14ac:dyDescent="0.2">
      <c r="K785" s="51"/>
      <c r="L785" s="51"/>
    </row>
    <row r="786" spans="11:12" s="32" customFormat="1" x14ac:dyDescent="0.2">
      <c r="K786" s="51"/>
      <c r="L786" s="51"/>
    </row>
    <row r="787" spans="11:12" s="32" customFormat="1" x14ac:dyDescent="0.2">
      <c r="K787" s="51"/>
      <c r="L787" s="51"/>
    </row>
    <row r="788" spans="11:12" s="32" customFormat="1" x14ac:dyDescent="0.2">
      <c r="K788" s="51"/>
      <c r="L788" s="51"/>
    </row>
    <row r="789" spans="11:12" s="32" customFormat="1" x14ac:dyDescent="0.2">
      <c r="K789" s="51"/>
      <c r="L789" s="51"/>
    </row>
    <row r="790" spans="11:12" s="32" customFormat="1" x14ac:dyDescent="0.2">
      <c r="K790" s="51"/>
      <c r="L790" s="51"/>
    </row>
    <row r="791" spans="11:12" s="32" customFormat="1" x14ac:dyDescent="0.2">
      <c r="K791" s="51"/>
      <c r="L791" s="51"/>
    </row>
    <row r="792" spans="11:12" s="32" customFormat="1" x14ac:dyDescent="0.2">
      <c r="K792" s="51"/>
      <c r="L792" s="51"/>
    </row>
    <row r="793" spans="11:12" s="32" customFormat="1" x14ac:dyDescent="0.2">
      <c r="K793" s="51"/>
      <c r="L793" s="51"/>
    </row>
    <row r="794" spans="11:12" s="32" customFormat="1" x14ac:dyDescent="0.2">
      <c r="K794" s="51"/>
      <c r="L794" s="51"/>
    </row>
  </sheetData>
  <sheetProtection algorithmName="SHA-512" hashValue="VSKaTIuCffJM1UfolofPEDBV1CSOZr8k+9jPbvuSSnvQRzTZQ5+gkn1YlhbQiudYsZiYX0bBkaXVsufZh6sk0w==" saltValue="1aIJ1tBWjDNjXENhBYiiRw==" spinCount="100000" sheet="1" objects="1" scenarios="1" selectLockedCells="1"/>
  <mergeCells count="152">
    <mergeCell ref="H2:L2"/>
    <mergeCell ref="H45:J45"/>
    <mergeCell ref="H19:J19"/>
    <mergeCell ref="H20:J20"/>
    <mergeCell ref="H21:J21"/>
    <mergeCell ref="H40:J40"/>
    <mergeCell ref="H15:J15"/>
    <mergeCell ref="H16:J16"/>
    <mergeCell ref="G4:L4"/>
    <mergeCell ref="H41:J41"/>
    <mergeCell ref="K8:L8"/>
    <mergeCell ref="K9:L9"/>
    <mergeCell ref="K10:L10"/>
    <mergeCell ref="H8:J8"/>
    <mergeCell ref="K11:L11"/>
    <mergeCell ref="E8:G8"/>
    <mergeCell ref="E45:G45"/>
    <mergeCell ref="E43:G43"/>
    <mergeCell ref="E44:G44"/>
    <mergeCell ref="K15:L15"/>
    <mergeCell ref="K16:L16"/>
    <mergeCell ref="E17:G17"/>
    <mergeCell ref="K17:L17"/>
    <mergeCell ref="E15:G15"/>
    <mergeCell ref="B45:C45"/>
    <mergeCell ref="B43:C43"/>
    <mergeCell ref="B41:C41"/>
    <mergeCell ref="F9:J9"/>
    <mergeCell ref="F10:J10"/>
    <mergeCell ref="B42:C42"/>
    <mergeCell ref="H14:J14"/>
    <mergeCell ref="B14:C14"/>
    <mergeCell ref="B18:C18"/>
    <mergeCell ref="E42:G42"/>
    <mergeCell ref="B16:C16"/>
    <mergeCell ref="B17:C17"/>
    <mergeCell ref="E40:G40"/>
    <mergeCell ref="E21:G21"/>
    <mergeCell ref="B13:C13"/>
    <mergeCell ref="H44:J44"/>
    <mergeCell ref="H17:J17"/>
    <mergeCell ref="H18:J18"/>
    <mergeCell ref="H12:J12"/>
    <mergeCell ref="H13:J13"/>
    <mergeCell ref="H22:J22"/>
    <mergeCell ref="H24:J24"/>
    <mergeCell ref="H26:J26"/>
    <mergeCell ref="H28:J28"/>
    <mergeCell ref="E16:G16"/>
    <mergeCell ref="K45:L45"/>
    <mergeCell ref="K21:L21"/>
    <mergeCell ref="K40:L40"/>
    <mergeCell ref="K41:L41"/>
    <mergeCell ref="K18:L18"/>
    <mergeCell ref="H42:J42"/>
    <mergeCell ref="H43:J43"/>
    <mergeCell ref="K20:L20"/>
    <mergeCell ref="H30:J30"/>
    <mergeCell ref="E41:G41"/>
    <mergeCell ref="E18:G18"/>
    <mergeCell ref="E19:G19"/>
    <mergeCell ref="E20:G20"/>
    <mergeCell ref="E22:G22"/>
    <mergeCell ref="E24:G24"/>
    <mergeCell ref="K44:L44"/>
    <mergeCell ref="K19:L19"/>
    <mergeCell ref="H38:J38"/>
    <mergeCell ref="K38:L38"/>
    <mergeCell ref="N13:P15"/>
    <mergeCell ref="K14:L14"/>
    <mergeCell ref="A6:L6"/>
    <mergeCell ref="A7:L7"/>
    <mergeCell ref="B21:C21"/>
    <mergeCell ref="B40:C40"/>
    <mergeCell ref="B8:C8"/>
    <mergeCell ref="B12:C12"/>
    <mergeCell ref="B20:C20"/>
    <mergeCell ref="B15:C15"/>
    <mergeCell ref="K13:L13"/>
    <mergeCell ref="E14:G14"/>
    <mergeCell ref="K12:L12"/>
    <mergeCell ref="E12:G12"/>
    <mergeCell ref="E13:G13"/>
    <mergeCell ref="E32:G32"/>
    <mergeCell ref="H32:J32"/>
    <mergeCell ref="K32:L32"/>
    <mergeCell ref="B33:C33"/>
    <mergeCell ref="E33:G33"/>
    <mergeCell ref="H33:J33"/>
    <mergeCell ref="K33:L33"/>
    <mergeCell ref="B38:C38"/>
    <mergeCell ref="E38:G38"/>
    <mergeCell ref="B44:C44"/>
    <mergeCell ref="B19:C19"/>
    <mergeCell ref="B22:C22"/>
    <mergeCell ref="B24:C24"/>
    <mergeCell ref="B26:C26"/>
    <mergeCell ref="E26:G26"/>
    <mergeCell ref="B28:C28"/>
    <mergeCell ref="K22:L22"/>
    <mergeCell ref="B23:C23"/>
    <mergeCell ref="E23:G23"/>
    <mergeCell ref="H23:J23"/>
    <mergeCell ref="K23:L23"/>
    <mergeCell ref="B29:C29"/>
    <mergeCell ref="E29:G29"/>
    <mergeCell ref="H29:J29"/>
    <mergeCell ref="K29:L29"/>
    <mergeCell ref="B34:C34"/>
    <mergeCell ref="E34:G34"/>
    <mergeCell ref="H34:J34"/>
    <mergeCell ref="K34:L34"/>
    <mergeCell ref="B35:C35"/>
    <mergeCell ref="E35:G35"/>
    <mergeCell ref="H35:J35"/>
    <mergeCell ref="K35:L35"/>
    <mergeCell ref="N4:P5"/>
    <mergeCell ref="D11:J11"/>
    <mergeCell ref="K42:L42"/>
    <mergeCell ref="K43:L43"/>
    <mergeCell ref="E28:G28"/>
    <mergeCell ref="B30:C30"/>
    <mergeCell ref="E30:G30"/>
    <mergeCell ref="B32:C32"/>
    <mergeCell ref="K26:L26"/>
    <mergeCell ref="B27:C27"/>
    <mergeCell ref="E27:G27"/>
    <mergeCell ref="H27:J27"/>
    <mergeCell ref="K27:L27"/>
    <mergeCell ref="K24:L24"/>
    <mergeCell ref="B25:C25"/>
    <mergeCell ref="E25:G25"/>
    <mergeCell ref="H25:J25"/>
    <mergeCell ref="K25:L25"/>
    <mergeCell ref="K30:L30"/>
    <mergeCell ref="B31:C31"/>
    <mergeCell ref="E31:G31"/>
    <mergeCell ref="H31:J31"/>
    <mergeCell ref="K31:L31"/>
    <mergeCell ref="K28:L28"/>
    <mergeCell ref="B39:C39"/>
    <mergeCell ref="E39:G39"/>
    <mergeCell ref="H39:J39"/>
    <mergeCell ref="K39:L39"/>
    <mergeCell ref="B36:C36"/>
    <mergeCell ref="E36:G36"/>
    <mergeCell ref="H36:J36"/>
    <mergeCell ref="K36:L36"/>
    <mergeCell ref="B37:C37"/>
    <mergeCell ref="E37:G37"/>
    <mergeCell ref="H37:J37"/>
    <mergeCell ref="K37:L37"/>
  </mergeCells>
  <phoneticPr fontId="3" type="noConversion"/>
  <printOptions horizontalCentered="1"/>
  <pageMargins left="0.39370078740157483" right="0.39370078740157483" top="0.51181102362204722" bottom="0.51181102362204722" header="0.23622047244094491" footer="0.23622047244094491"/>
  <pageSetup paperSize="9" orientation="landscape" horizontalDpi="300" verticalDpi="300" r:id="rId1"/>
  <headerFooter alignWithMargins="0">
    <oddFooter>&amp;L&amp;8&amp;F&amp;C&amp;8&amp;A&amp;R&amp;P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CE266"/>
  <sheetViews>
    <sheetView showGridLines="0" workbookViewId="0">
      <pane ySplit="11" topLeftCell="A12" activePane="bottomLeft" state="frozen"/>
      <selection activeCell="B12" sqref="B12:C12"/>
      <selection pane="bottomLeft" activeCell="A12" sqref="A12"/>
    </sheetView>
  </sheetViews>
  <sheetFormatPr baseColWidth="10" defaultRowHeight="12.75" x14ac:dyDescent="0.2"/>
  <cols>
    <col min="1" max="1" width="6.85546875" style="30" customWidth="1"/>
    <col min="2" max="2" width="15.28515625" style="30" customWidth="1"/>
    <col min="3" max="3" width="13.7109375" style="30" customWidth="1"/>
    <col min="4" max="4" width="13.140625" style="30" customWidth="1"/>
    <col min="5" max="5" width="8.5703125" style="30" customWidth="1"/>
    <col min="6" max="6" width="11.42578125" style="30" customWidth="1"/>
    <col min="7" max="7" width="18.5703125" style="30" customWidth="1"/>
    <col min="8" max="8" width="34.85546875" style="30" customWidth="1"/>
    <col min="9" max="9" width="9" style="52" customWidth="1"/>
    <col min="10" max="10" width="7.85546875" style="52" customWidth="1"/>
    <col min="11" max="11" width="4.140625" style="32" customWidth="1"/>
    <col min="12" max="13" width="11.42578125" style="32" customWidth="1"/>
    <col min="14" max="14" width="13.7109375" style="32" customWidth="1"/>
    <col min="15" max="83" width="11.42578125" style="32" customWidth="1"/>
    <col min="84" max="16384" width="11.42578125" style="30"/>
  </cols>
  <sheetData>
    <row r="1" spans="1:83" ht="16.149999999999999" customHeight="1" x14ac:dyDescent="0.2">
      <c r="A1" s="28" t="s">
        <v>121</v>
      </c>
      <c r="B1" s="29"/>
      <c r="C1" s="29"/>
      <c r="D1" s="29"/>
      <c r="E1" s="29"/>
      <c r="F1" s="29"/>
      <c r="G1" s="29"/>
      <c r="I1" s="31"/>
      <c r="J1" s="31" t="s">
        <v>120</v>
      </c>
      <c r="CD1" s="30"/>
      <c r="CE1" s="30"/>
    </row>
    <row r="2" spans="1:83" x14ac:dyDescent="0.2">
      <c r="A2" s="178" t="s">
        <v>122</v>
      </c>
      <c r="B2" s="33"/>
      <c r="C2" s="33"/>
      <c r="D2" s="33"/>
      <c r="E2" s="24"/>
      <c r="F2" s="24"/>
      <c r="G2" s="24"/>
      <c r="H2" s="245" t="s">
        <v>123</v>
      </c>
      <c r="I2" s="245"/>
      <c r="J2" s="245"/>
      <c r="K2" s="53"/>
      <c r="CE2" s="30"/>
    </row>
    <row r="3" spans="1:83" ht="7.15" customHeight="1" thickBot="1" x14ac:dyDescent="0.25">
      <c r="A3" s="54"/>
      <c r="B3" s="54"/>
      <c r="C3" s="54"/>
      <c r="D3" s="54"/>
      <c r="E3" s="27"/>
      <c r="F3" s="27"/>
      <c r="H3" s="36"/>
      <c r="I3" s="36"/>
      <c r="J3" s="36"/>
      <c r="K3" s="53"/>
      <c r="CE3" s="30"/>
    </row>
    <row r="4" spans="1:83" ht="36.6" customHeight="1" thickBot="1" x14ac:dyDescent="0.25">
      <c r="A4" s="38" t="s">
        <v>71</v>
      </c>
      <c r="B4" s="38"/>
      <c r="C4" s="38"/>
      <c r="D4" s="38"/>
      <c r="E4" s="38"/>
      <c r="F4" s="70"/>
      <c r="G4" s="266"/>
      <c r="H4" s="267"/>
      <c r="I4" s="267"/>
      <c r="J4" s="268"/>
      <c r="K4" s="53"/>
      <c r="L4" s="219" t="s">
        <v>93</v>
      </c>
      <c r="M4" s="220"/>
      <c r="N4" s="221"/>
      <c r="CB4" s="30"/>
      <c r="CC4" s="30"/>
      <c r="CD4" s="30"/>
      <c r="CE4" s="30"/>
    </row>
    <row r="5" spans="1:83" s="32" customFormat="1" ht="7.5" customHeight="1" thickBot="1" x14ac:dyDescent="0.25">
      <c r="A5" s="55"/>
      <c r="B5" s="55"/>
      <c r="C5" s="55"/>
      <c r="D5" s="55"/>
      <c r="E5" s="55"/>
      <c r="F5" s="55"/>
      <c r="G5" s="56"/>
      <c r="H5" s="56"/>
      <c r="I5" s="57"/>
      <c r="J5" s="57"/>
      <c r="L5" s="222"/>
      <c r="M5" s="223"/>
      <c r="N5" s="224"/>
    </row>
    <row r="6" spans="1:83" ht="18" x14ac:dyDescent="0.2">
      <c r="A6" s="260" t="s">
        <v>110</v>
      </c>
      <c r="B6" s="260"/>
      <c r="C6" s="260"/>
      <c r="D6" s="260"/>
      <c r="E6" s="260"/>
      <c r="F6" s="260"/>
      <c r="G6" s="260"/>
      <c r="H6" s="260"/>
      <c r="I6" s="260"/>
      <c r="J6" s="260"/>
      <c r="K6" s="58"/>
      <c r="L6" s="58"/>
    </row>
    <row r="7" spans="1:83" ht="4.9000000000000004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83" s="46" customFormat="1" ht="31.15" customHeight="1" x14ac:dyDescent="0.2">
      <c r="A8" s="59" t="s">
        <v>54</v>
      </c>
      <c r="B8" s="238" t="s">
        <v>61</v>
      </c>
      <c r="C8" s="238"/>
      <c r="D8" s="44" t="s">
        <v>56</v>
      </c>
      <c r="E8" s="238" t="s">
        <v>57</v>
      </c>
      <c r="F8" s="238"/>
      <c r="G8" s="238"/>
      <c r="H8" s="44" t="s">
        <v>62</v>
      </c>
      <c r="I8" s="249" t="s">
        <v>59</v>
      </c>
      <c r="J8" s="249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</row>
    <row r="9" spans="1:83" s="9" customFormat="1" ht="24.2" customHeight="1" thickBot="1" x14ac:dyDescent="0.25">
      <c r="A9" s="60"/>
      <c r="B9" s="60"/>
      <c r="C9" s="60"/>
      <c r="D9" s="60"/>
      <c r="E9" s="60"/>
      <c r="F9" s="239" t="s">
        <v>96</v>
      </c>
      <c r="G9" s="240"/>
      <c r="H9" s="241"/>
      <c r="I9" s="271">
        <f>I10+I11</f>
        <v>0</v>
      </c>
      <c r="J9" s="272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</row>
    <row r="10" spans="1:83" s="9" customFormat="1" ht="24.2" customHeight="1" thickBot="1" x14ac:dyDescent="0.25">
      <c r="A10" s="61"/>
      <c r="B10" s="61"/>
      <c r="C10" s="61"/>
      <c r="D10" s="61"/>
      <c r="E10" s="61"/>
      <c r="F10" s="62"/>
      <c r="G10" s="259" t="s">
        <v>97</v>
      </c>
      <c r="H10" s="244"/>
      <c r="I10" s="269">
        <f>Gemeinkosten!I16</f>
        <v>0</v>
      </c>
      <c r="J10" s="270"/>
      <c r="K10" s="47"/>
      <c r="L10" s="175" t="s">
        <v>60</v>
      </c>
      <c r="M10" s="176"/>
      <c r="N10" s="17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</row>
    <row r="11" spans="1:83" s="9" customFormat="1" ht="24.2" customHeight="1" thickBot="1" x14ac:dyDescent="0.25">
      <c r="A11" s="61"/>
      <c r="B11" s="61"/>
      <c r="C11" s="61"/>
      <c r="D11" s="61"/>
      <c r="E11" s="61"/>
      <c r="F11" s="263" t="s">
        <v>98</v>
      </c>
      <c r="G11" s="264"/>
      <c r="H11" s="265"/>
      <c r="I11" s="261">
        <f>SUM(I12:J45)</f>
        <v>0</v>
      </c>
      <c r="J11" s="262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</row>
    <row r="12" spans="1:83" s="49" customFormat="1" ht="40.35" customHeight="1" thickBot="1" x14ac:dyDescent="0.25">
      <c r="A12" s="173"/>
      <c r="B12" s="216"/>
      <c r="C12" s="216"/>
      <c r="D12" s="215"/>
      <c r="E12" s="216"/>
      <c r="F12" s="216"/>
      <c r="G12" s="216"/>
      <c r="H12" s="179"/>
      <c r="I12" s="218"/>
      <c r="J12" s="21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</row>
    <row r="13" spans="1:83" s="25" customFormat="1" ht="40.35" customHeight="1" thickTop="1" thickBot="1" x14ac:dyDescent="0.25">
      <c r="A13" s="173"/>
      <c r="B13" s="216"/>
      <c r="C13" s="216"/>
      <c r="D13" s="215"/>
      <c r="E13" s="216"/>
      <c r="F13" s="216"/>
      <c r="G13" s="216"/>
      <c r="H13" s="179"/>
      <c r="I13" s="218"/>
      <c r="J13" s="218"/>
      <c r="K13" s="50"/>
      <c r="L13" s="227" t="s">
        <v>68</v>
      </c>
      <c r="M13" s="228"/>
      <c r="N13" s="229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</row>
    <row r="14" spans="1:83" s="25" customFormat="1" ht="40.35" customHeight="1" thickBot="1" x14ac:dyDescent="0.25">
      <c r="A14" s="173"/>
      <c r="B14" s="216"/>
      <c r="C14" s="216"/>
      <c r="D14" s="215"/>
      <c r="E14" s="216"/>
      <c r="F14" s="216"/>
      <c r="G14" s="216"/>
      <c r="H14" s="179"/>
      <c r="I14" s="218"/>
      <c r="J14" s="218"/>
      <c r="K14" s="50"/>
      <c r="L14" s="230"/>
      <c r="M14" s="231"/>
      <c r="N14" s="232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83" s="25" customFormat="1" ht="40.35" customHeight="1" thickBot="1" x14ac:dyDescent="0.25">
      <c r="A15" s="173"/>
      <c r="B15" s="216"/>
      <c r="C15" s="216"/>
      <c r="D15" s="215"/>
      <c r="E15" s="216"/>
      <c r="F15" s="216"/>
      <c r="G15" s="216"/>
      <c r="H15" s="179"/>
      <c r="I15" s="218"/>
      <c r="J15" s="218"/>
      <c r="K15" s="50"/>
      <c r="L15" s="233"/>
      <c r="M15" s="234"/>
      <c r="N15" s="235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</row>
    <row r="16" spans="1:83" s="25" customFormat="1" ht="40.35" customHeight="1" thickBot="1" x14ac:dyDescent="0.25">
      <c r="A16" s="173"/>
      <c r="B16" s="216"/>
      <c r="C16" s="216"/>
      <c r="D16" s="215"/>
      <c r="E16" s="216"/>
      <c r="F16" s="216"/>
      <c r="G16" s="216"/>
      <c r="H16" s="179"/>
      <c r="I16" s="218"/>
      <c r="J16" s="218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</row>
    <row r="17" spans="1:83" s="25" customFormat="1" ht="40.35" customHeight="1" thickBot="1" x14ac:dyDescent="0.25">
      <c r="A17" s="173"/>
      <c r="B17" s="216"/>
      <c r="C17" s="216"/>
      <c r="D17" s="215"/>
      <c r="E17" s="216"/>
      <c r="F17" s="216"/>
      <c r="G17" s="216"/>
      <c r="H17" s="179"/>
      <c r="I17" s="218"/>
      <c r="J17" s="218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</row>
    <row r="18" spans="1:83" s="25" customFormat="1" ht="40.35" customHeight="1" thickBot="1" x14ac:dyDescent="0.25">
      <c r="A18" s="173"/>
      <c r="B18" s="216"/>
      <c r="C18" s="216"/>
      <c r="D18" s="174"/>
      <c r="E18" s="216"/>
      <c r="F18" s="216"/>
      <c r="G18" s="216"/>
      <c r="H18" s="179"/>
      <c r="I18" s="218"/>
      <c r="J18" s="218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</row>
    <row r="19" spans="1:83" s="25" customFormat="1" ht="40.35" customHeight="1" thickBot="1" x14ac:dyDescent="0.25">
      <c r="A19" s="173"/>
      <c r="B19" s="216"/>
      <c r="C19" s="216"/>
      <c r="D19" s="174"/>
      <c r="E19" s="216"/>
      <c r="F19" s="216"/>
      <c r="G19" s="216"/>
      <c r="H19" s="179"/>
      <c r="I19" s="218"/>
      <c r="J19" s="218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</row>
    <row r="20" spans="1:83" s="25" customFormat="1" ht="40.35" customHeight="1" thickBot="1" x14ac:dyDescent="0.25">
      <c r="A20" s="173"/>
      <c r="B20" s="216"/>
      <c r="C20" s="216"/>
      <c r="D20" s="174"/>
      <c r="E20" s="216"/>
      <c r="F20" s="216"/>
      <c r="G20" s="216"/>
      <c r="H20" s="179"/>
      <c r="I20" s="218"/>
      <c r="J20" s="218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</row>
    <row r="21" spans="1:83" s="49" customFormat="1" ht="40.35" customHeight="1" thickBot="1" x14ac:dyDescent="0.25">
      <c r="A21" s="213"/>
      <c r="B21" s="216"/>
      <c r="C21" s="216"/>
      <c r="D21" s="174"/>
      <c r="E21" s="216"/>
      <c r="F21" s="216"/>
      <c r="G21" s="216"/>
      <c r="H21" s="212"/>
      <c r="I21" s="218"/>
      <c r="J21" s="21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</row>
    <row r="22" spans="1:83" s="49" customFormat="1" ht="40.35" customHeight="1" thickBot="1" x14ac:dyDescent="0.25">
      <c r="A22" s="213"/>
      <c r="B22" s="216"/>
      <c r="C22" s="216"/>
      <c r="D22" s="174"/>
      <c r="E22" s="216"/>
      <c r="F22" s="216"/>
      <c r="G22" s="216"/>
      <c r="H22" s="212"/>
      <c r="I22" s="218"/>
      <c r="J22" s="21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</row>
    <row r="23" spans="1:83" s="25" customFormat="1" ht="40.35" customHeight="1" thickBot="1" x14ac:dyDescent="0.25">
      <c r="A23" s="213"/>
      <c r="B23" s="216"/>
      <c r="C23" s="216"/>
      <c r="D23" s="174"/>
      <c r="E23" s="216"/>
      <c r="F23" s="216"/>
      <c r="G23" s="216"/>
      <c r="H23" s="212"/>
      <c r="I23" s="218"/>
      <c r="J23" s="218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s="25" customFormat="1" ht="40.35" customHeight="1" thickBot="1" x14ac:dyDescent="0.25">
      <c r="A24" s="213"/>
      <c r="B24" s="216"/>
      <c r="C24" s="216"/>
      <c r="D24" s="174"/>
      <c r="E24" s="216"/>
      <c r="F24" s="216"/>
      <c r="G24" s="216"/>
      <c r="H24" s="212"/>
      <c r="I24" s="218"/>
      <c r="J24" s="218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</row>
    <row r="25" spans="1:83" s="25" customFormat="1" ht="40.35" customHeight="1" thickBot="1" x14ac:dyDescent="0.25">
      <c r="A25" s="213"/>
      <c r="B25" s="216"/>
      <c r="C25" s="216"/>
      <c r="D25" s="174"/>
      <c r="E25" s="216"/>
      <c r="F25" s="216"/>
      <c r="G25" s="216"/>
      <c r="H25" s="212"/>
      <c r="I25" s="218"/>
      <c r="J25" s="218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</row>
    <row r="26" spans="1:83" s="49" customFormat="1" ht="40.35" customHeight="1" thickBot="1" x14ac:dyDescent="0.25">
      <c r="A26" s="213"/>
      <c r="B26" s="216"/>
      <c r="C26" s="216"/>
      <c r="D26" s="174"/>
      <c r="E26" s="216"/>
      <c r="F26" s="216"/>
      <c r="G26" s="216"/>
      <c r="H26" s="212"/>
      <c r="I26" s="218"/>
      <c r="J26" s="21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</row>
    <row r="27" spans="1:83" s="49" customFormat="1" ht="40.35" customHeight="1" thickBot="1" x14ac:dyDescent="0.25">
      <c r="A27" s="213"/>
      <c r="B27" s="216"/>
      <c r="C27" s="216"/>
      <c r="D27" s="174"/>
      <c r="E27" s="216"/>
      <c r="F27" s="216"/>
      <c r="G27" s="216"/>
      <c r="H27" s="212"/>
      <c r="I27" s="218"/>
      <c r="J27" s="21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</row>
    <row r="28" spans="1:83" s="25" customFormat="1" ht="40.35" customHeight="1" thickBot="1" x14ac:dyDescent="0.25">
      <c r="A28" s="213"/>
      <c r="B28" s="216"/>
      <c r="C28" s="216"/>
      <c r="D28" s="174"/>
      <c r="E28" s="216"/>
      <c r="F28" s="216"/>
      <c r="G28" s="216"/>
      <c r="H28" s="212"/>
      <c r="I28" s="218"/>
      <c r="J28" s="218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</row>
    <row r="29" spans="1:83" s="25" customFormat="1" ht="40.35" customHeight="1" thickBot="1" x14ac:dyDescent="0.25">
      <c r="A29" s="213"/>
      <c r="B29" s="216"/>
      <c r="C29" s="216"/>
      <c r="D29" s="174"/>
      <c r="E29" s="216"/>
      <c r="F29" s="216"/>
      <c r="G29" s="216"/>
      <c r="H29" s="212"/>
      <c r="I29" s="218"/>
      <c r="J29" s="218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</row>
    <row r="30" spans="1:83" s="25" customFormat="1" ht="40.35" customHeight="1" thickBot="1" x14ac:dyDescent="0.25">
      <c r="A30" s="213"/>
      <c r="B30" s="216"/>
      <c r="C30" s="216"/>
      <c r="D30" s="174"/>
      <c r="E30" s="216"/>
      <c r="F30" s="216"/>
      <c r="G30" s="216"/>
      <c r="H30" s="212"/>
      <c r="I30" s="218"/>
      <c r="J30" s="218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</row>
    <row r="31" spans="1:83" s="25" customFormat="1" ht="40.35" customHeight="1" thickBot="1" x14ac:dyDescent="0.25">
      <c r="A31" s="213"/>
      <c r="B31" s="216"/>
      <c r="C31" s="216"/>
      <c r="D31" s="174"/>
      <c r="E31" s="216"/>
      <c r="F31" s="216"/>
      <c r="G31" s="216"/>
      <c r="H31" s="212"/>
      <c r="I31" s="218"/>
      <c r="J31" s="218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</row>
    <row r="32" spans="1:83" s="25" customFormat="1" ht="40.35" customHeight="1" thickBot="1" x14ac:dyDescent="0.25">
      <c r="A32" s="173"/>
      <c r="B32" s="216"/>
      <c r="C32" s="216"/>
      <c r="D32" s="174"/>
      <c r="E32" s="216"/>
      <c r="F32" s="216"/>
      <c r="G32" s="216"/>
      <c r="H32" s="179"/>
      <c r="I32" s="218"/>
      <c r="J32" s="218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</row>
    <row r="33" spans="1:83" s="49" customFormat="1" ht="40.35" customHeight="1" thickBot="1" x14ac:dyDescent="0.25">
      <c r="A33" s="173"/>
      <c r="B33" s="216"/>
      <c r="C33" s="216"/>
      <c r="D33" s="174"/>
      <c r="E33" s="216"/>
      <c r="F33" s="216"/>
      <c r="G33" s="216"/>
      <c r="H33" s="179"/>
      <c r="I33" s="218"/>
      <c r="J33" s="21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</row>
    <row r="34" spans="1:83" s="49" customFormat="1" ht="40.35" customHeight="1" thickBot="1" x14ac:dyDescent="0.25">
      <c r="A34" s="173"/>
      <c r="B34" s="216"/>
      <c r="C34" s="216"/>
      <c r="D34" s="174"/>
      <c r="E34" s="216"/>
      <c r="F34" s="216"/>
      <c r="G34" s="216"/>
      <c r="H34" s="179"/>
      <c r="I34" s="218"/>
      <c r="J34" s="21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</row>
    <row r="35" spans="1:83" s="25" customFormat="1" ht="40.35" customHeight="1" thickBot="1" x14ac:dyDescent="0.25">
      <c r="A35" s="173"/>
      <c r="B35" s="216"/>
      <c r="C35" s="216"/>
      <c r="D35" s="174"/>
      <c r="E35" s="216"/>
      <c r="F35" s="216"/>
      <c r="G35" s="216"/>
      <c r="H35" s="179"/>
      <c r="I35" s="218"/>
      <c r="J35" s="218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</row>
    <row r="36" spans="1:83" s="25" customFormat="1" ht="40.35" customHeight="1" thickBot="1" x14ac:dyDescent="0.25">
      <c r="A36" s="173"/>
      <c r="B36" s="216"/>
      <c r="C36" s="216"/>
      <c r="D36" s="174"/>
      <c r="E36" s="216"/>
      <c r="F36" s="216"/>
      <c r="G36" s="216"/>
      <c r="H36" s="179"/>
      <c r="I36" s="218"/>
      <c r="J36" s="218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</row>
    <row r="37" spans="1:83" s="25" customFormat="1" ht="40.35" customHeight="1" thickBot="1" x14ac:dyDescent="0.25">
      <c r="A37" s="173"/>
      <c r="B37" s="216"/>
      <c r="C37" s="216"/>
      <c r="D37" s="174"/>
      <c r="E37" s="216"/>
      <c r="F37" s="216"/>
      <c r="G37" s="216"/>
      <c r="H37" s="179"/>
      <c r="I37" s="218"/>
      <c r="J37" s="218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</row>
    <row r="38" spans="1:83" s="25" customFormat="1" ht="40.35" customHeight="1" thickBot="1" x14ac:dyDescent="0.25">
      <c r="A38" s="173"/>
      <c r="B38" s="216"/>
      <c r="C38" s="216"/>
      <c r="D38" s="174"/>
      <c r="E38" s="216"/>
      <c r="F38" s="216"/>
      <c r="G38" s="216"/>
      <c r="H38" s="179"/>
      <c r="I38" s="218"/>
      <c r="J38" s="218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</row>
    <row r="39" spans="1:83" s="49" customFormat="1" ht="40.35" customHeight="1" thickBot="1" x14ac:dyDescent="0.25">
      <c r="A39" s="213"/>
      <c r="B39" s="216"/>
      <c r="C39" s="216"/>
      <c r="D39" s="174"/>
      <c r="E39" s="216"/>
      <c r="F39" s="216"/>
      <c r="G39" s="216"/>
      <c r="H39" s="212"/>
      <c r="I39" s="218"/>
      <c r="J39" s="21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</row>
    <row r="40" spans="1:83" s="49" customFormat="1" ht="40.35" customHeight="1" thickBot="1" x14ac:dyDescent="0.25">
      <c r="A40" s="213"/>
      <c r="B40" s="216"/>
      <c r="C40" s="216"/>
      <c r="D40" s="174"/>
      <c r="E40" s="216"/>
      <c r="F40" s="216"/>
      <c r="G40" s="216"/>
      <c r="H40" s="212"/>
      <c r="I40" s="218"/>
      <c r="J40" s="21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</row>
    <row r="41" spans="1:83" s="25" customFormat="1" ht="40.35" customHeight="1" thickBot="1" x14ac:dyDescent="0.25">
      <c r="A41" s="213"/>
      <c r="B41" s="216"/>
      <c r="C41" s="216"/>
      <c r="D41" s="174"/>
      <c r="E41" s="216"/>
      <c r="F41" s="216"/>
      <c r="G41" s="216"/>
      <c r="H41" s="212"/>
      <c r="I41" s="218"/>
      <c r="J41" s="218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</row>
    <row r="42" spans="1:83" s="25" customFormat="1" ht="40.35" customHeight="1" thickBot="1" x14ac:dyDescent="0.25">
      <c r="A42" s="213"/>
      <c r="B42" s="216"/>
      <c r="C42" s="216"/>
      <c r="D42" s="174"/>
      <c r="E42" s="216"/>
      <c r="F42" s="216"/>
      <c r="G42" s="216"/>
      <c r="H42" s="212"/>
      <c r="I42" s="218"/>
      <c r="J42" s="218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</row>
    <row r="43" spans="1:83" s="25" customFormat="1" ht="40.35" customHeight="1" thickBot="1" x14ac:dyDescent="0.25">
      <c r="A43" s="213"/>
      <c r="B43" s="216"/>
      <c r="C43" s="216"/>
      <c r="D43" s="174"/>
      <c r="E43" s="216"/>
      <c r="F43" s="216"/>
      <c r="G43" s="216"/>
      <c r="H43" s="212"/>
      <c r="I43" s="218"/>
      <c r="J43" s="218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</row>
    <row r="44" spans="1:83" s="25" customFormat="1" ht="40.35" customHeight="1" thickBot="1" x14ac:dyDescent="0.25">
      <c r="A44" s="213"/>
      <c r="B44" s="216"/>
      <c r="C44" s="216"/>
      <c r="D44" s="174"/>
      <c r="E44" s="216"/>
      <c r="F44" s="216"/>
      <c r="G44" s="216"/>
      <c r="H44" s="212"/>
      <c r="I44" s="218"/>
      <c r="J44" s="218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</row>
    <row r="45" spans="1:83" s="25" customFormat="1" ht="40.35" customHeight="1" thickBot="1" x14ac:dyDescent="0.25">
      <c r="A45" s="173"/>
      <c r="B45" s="216"/>
      <c r="C45" s="216"/>
      <c r="D45" s="174"/>
      <c r="E45" s="216"/>
      <c r="F45" s="216"/>
      <c r="G45" s="216"/>
      <c r="H45" s="179"/>
      <c r="I45" s="218"/>
      <c r="J45" s="218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</row>
    <row r="46" spans="1:83" s="25" customFormat="1" ht="40.35" customHeight="1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</row>
    <row r="47" spans="1:83" s="25" customForma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</row>
    <row r="48" spans="1:83" s="25" customFormat="1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</row>
    <row r="49" spans="1:73" s="25" customForma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</row>
    <row r="50" spans="1:73" s="49" customFormat="1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</row>
    <row r="51" spans="1:73" s="49" customFormat="1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</row>
    <row r="52" spans="1:73" s="25" customFormat="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</row>
    <row r="53" spans="1:73" s="25" customFormat="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</row>
    <row r="54" spans="1:73" s="25" customFormat="1" ht="40.35" customHeight="1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</row>
    <row r="55" spans="1:73" s="25" customFormat="1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</row>
    <row r="56" spans="1:73" s="25" customFormat="1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</row>
    <row r="57" spans="1:73" s="25" customFormat="1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</row>
    <row r="58" spans="1:73" s="25" customFormat="1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</row>
    <row r="59" spans="1:73" s="25" customFormat="1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</row>
    <row r="60" spans="1:73" s="25" customFormat="1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</row>
    <row r="61" spans="1:73" s="25" customFormat="1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</row>
    <row r="62" spans="1:73" s="49" customFormat="1" x14ac:dyDescent="0.2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</row>
    <row r="63" spans="1:73" s="49" customFormat="1" x14ac:dyDescent="0.2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</row>
    <row r="64" spans="1:73" s="25" customFormat="1" x14ac:dyDescent="0.2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</row>
    <row r="65" spans="1:73" s="25" customFormat="1" x14ac:dyDescent="0.2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</row>
    <row r="66" spans="1:73" s="25" customFormat="1" x14ac:dyDescent="0.2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</row>
    <row r="67" spans="1:73" s="25" customFormat="1" x14ac:dyDescent="0.2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</row>
    <row r="68" spans="1:73" s="25" customFormat="1" x14ac:dyDescent="0.2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</row>
    <row r="69" spans="1:73" s="25" customFormat="1" x14ac:dyDescent="0.2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</row>
    <row r="70" spans="1:73" s="25" customFormat="1" x14ac:dyDescent="0.2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</row>
    <row r="71" spans="1:73" s="25" customFormat="1" x14ac:dyDescent="0.2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</row>
    <row r="72" spans="1:73" s="25" customFormat="1" x14ac:dyDescent="0.2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</row>
    <row r="73" spans="1:73" s="25" customFormat="1" x14ac:dyDescent="0.2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</row>
    <row r="74" spans="1:73" s="49" customFormat="1" x14ac:dyDescent="0.2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</row>
    <row r="75" spans="1:73" s="49" customFormat="1" x14ac:dyDescent="0.2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</row>
    <row r="76" spans="1:73" s="25" customFormat="1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</row>
    <row r="77" spans="1:73" x14ac:dyDescent="0.2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73" x14ac:dyDescent="0.2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73" x14ac:dyDescent="0.2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73" x14ac:dyDescent="0.2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83" x14ac:dyDescent="0.2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83" x14ac:dyDescent="0.2">
      <c r="A82" s="32"/>
      <c r="B82" s="32"/>
      <c r="C82" s="32"/>
      <c r="D82" s="32"/>
      <c r="E82" s="32"/>
      <c r="F82" s="32"/>
      <c r="G82" s="32"/>
      <c r="H82" s="32"/>
      <c r="I82" s="32"/>
      <c r="J82" s="32"/>
      <c r="BV82" s="30"/>
      <c r="BW82" s="30"/>
      <c r="BX82" s="30"/>
      <c r="BY82" s="30"/>
      <c r="BZ82" s="30"/>
      <c r="CA82" s="30"/>
      <c r="CB82" s="30"/>
      <c r="CC82" s="30"/>
      <c r="CD82" s="30"/>
      <c r="CE82" s="30"/>
    </row>
    <row r="83" spans="1:83" x14ac:dyDescent="0.2">
      <c r="A83" s="32"/>
      <c r="B83" s="32"/>
      <c r="C83" s="32"/>
      <c r="D83" s="32"/>
      <c r="E83" s="32"/>
      <c r="F83" s="32"/>
      <c r="G83" s="32"/>
      <c r="H83" s="32"/>
      <c r="I83" s="32"/>
      <c r="J83" s="32"/>
      <c r="BV83" s="30"/>
      <c r="BW83" s="30"/>
      <c r="BX83" s="30"/>
      <c r="BY83" s="30"/>
      <c r="BZ83" s="30"/>
      <c r="CA83" s="30"/>
      <c r="CB83" s="30"/>
      <c r="CC83" s="30"/>
      <c r="CD83" s="30"/>
      <c r="CE83" s="30"/>
    </row>
    <row r="84" spans="1:83" x14ac:dyDescent="0.2">
      <c r="A84" s="32"/>
      <c r="B84" s="32"/>
      <c r="C84" s="32"/>
      <c r="D84" s="32"/>
      <c r="E84" s="32"/>
      <c r="F84" s="32"/>
      <c r="G84" s="32"/>
      <c r="H84" s="32"/>
      <c r="I84" s="32"/>
      <c r="J84" s="32"/>
      <c r="BV84" s="30"/>
      <c r="BW84" s="30"/>
      <c r="BX84" s="30"/>
      <c r="BY84" s="30"/>
      <c r="BZ84" s="30"/>
      <c r="CA84" s="30"/>
      <c r="CB84" s="30"/>
      <c r="CC84" s="30"/>
      <c r="CD84" s="30"/>
      <c r="CE84" s="30"/>
    </row>
    <row r="85" spans="1:83" x14ac:dyDescent="0.2">
      <c r="A85" s="32"/>
      <c r="B85" s="32"/>
      <c r="C85" s="32"/>
      <c r="D85" s="32"/>
      <c r="E85" s="32"/>
      <c r="F85" s="32"/>
      <c r="G85" s="32"/>
      <c r="H85" s="32"/>
      <c r="I85" s="32"/>
      <c r="J85" s="32"/>
      <c r="BV85" s="30"/>
      <c r="BW85" s="30"/>
      <c r="BX85" s="30"/>
      <c r="BY85" s="30"/>
      <c r="BZ85" s="30"/>
      <c r="CA85" s="30"/>
      <c r="CB85" s="30"/>
      <c r="CC85" s="30"/>
      <c r="CD85" s="30"/>
      <c r="CE85" s="30"/>
    </row>
    <row r="86" spans="1:83" x14ac:dyDescent="0.2">
      <c r="A86" s="32"/>
      <c r="B86" s="32"/>
      <c r="C86" s="32"/>
      <c r="D86" s="32"/>
      <c r="E86" s="32"/>
      <c r="F86" s="32"/>
      <c r="G86" s="32"/>
      <c r="H86" s="32"/>
      <c r="I86" s="32"/>
      <c r="J86" s="32"/>
      <c r="BV86" s="30"/>
      <c r="BW86" s="30"/>
      <c r="BX86" s="30"/>
      <c r="BY86" s="30"/>
      <c r="BZ86" s="30"/>
      <c r="CA86" s="30"/>
      <c r="CB86" s="30"/>
      <c r="CC86" s="30"/>
      <c r="CD86" s="30"/>
      <c r="CE86" s="30"/>
    </row>
    <row r="87" spans="1:83" x14ac:dyDescent="0.2">
      <c r="A87" s="32"/>
      <c r="B87" s="32"/>
      <c r="C87" s="32"/>
      <c r="D87" s="32"/>
      <c r="E87" s="32"/>
      <c r="F87" s="32"/>
      <c r="G87" s="32"/>
      <c r="H87" s="32"/>
      <c r="I87" s="32"/>
      <c r="J87" s="32"/>
      <c r="BV87" s="30"/>
      <c r="BW87" s="30"/>
      <c r="BX87" s="30"/>
      <c r="BY87" s="30"/>
      <c r="BZ87" s="30"/>
      <c r="CA87" s="30"/>
      <c r="CB87" s="30"/>
      <c r="CC87" s="30"/>
      <c r="CD87" s="30"/>
      <c r="CE87" s="30"/>
    </row>
    <row r="88" spans="1:83" x14ac:dyDescent="0.2">
      <c r="A88" s="32"/>
      <c r="B88" s="32"/>
      <c r="C88" s="32"/>
      <c r="D88" s="32"/>
      <c r="E88" s="32"/>
      <c r="F88" s="32"/>
      <c r="G88" s="32"/>
      <c r="H88" s="32"/>
      <c r="I88" s="32"/>
      <c r="J88" s="32"/>
      <c r="BV88" s="30"/>
      <c r="BW88" s="30"/>
      <c r="BX88" s="30"/>
      <c r="BY88" s="30"/>
      <c r="BZ88" s="30"/>
      <c r="CA88" s="30"/>
      <c r="CB88" s="30"/>
      <c r="CC88" s="30"/>
      <c r="CD88" s="30"/>
      <c r="CE88" s="30"/>
    </row>
    <row r="89" spans="1:83" x14ac:dyDescent="0.2">
      <c r="A89" s="32"/>
      <c r="B89" s="32"/>
      <c r="C89" s="32"/>
      <c r="D89" s="32"/>
      <c r="E89" s="32"/>
      <c r="F89" s="32"/>
      <c r="G89" s="32"/>
      <c r="H89" s="32"/>
      <c r="I89" s="32"/>
      <c r="J89" s="32"/>
      <c r="BV89" s="30"/>
      <c r="BW89" s="30"/>
      <c r="BX89" s="30"/>
      <c r="BY89" s="30"/>
      <c r="BZ89" s="30"/>
      <c r="CA89" s="30"/>
      <c r="CB89" s="30"/>
      <c r="CC89" s="30"/>
      <c r="CD89" s="30"/>
      <c r="CE89" s="30"/>
    </row>
    <row r="90" spans="1:83" x14ac:dyDescent="0.2">
      <c r="A90" s="32"/>
      <c r="B90" s="32"/>
      <c r="C90" s="32"/>
      <c r="D90" s="32"/>
      <c r="E90" s="32"/>
      <c r="F90" s="32"/>
      <c r="G90" s="32"/>
      <c r="H90" s="32"/>
      <c r="I90" s="32"/>
      <c r="J90" s="32"/>
      <c r="BV90" s="30"/>
      <c r="BW90" s="30"/>
      <c r="BX90" s="30"/>
      <c r="BY90" s="30"/>
      <c r="BZ90" s="30"/>
      <c r="CA90" s="30"/>
      <c r="CB90" s="30"/>
      <c r="CC90" s="30"/>
      <c r="CD90" s="30"/>
      <c r="CE90" s="30"/>
    </row>
    <row r="91" spans="1:83" x14ac:dyDescent="0.2">
      <c r="A91" s="32"/>
      <c r="B91" s="32"/>
      <c r="C91" s="32"/>
      <c r="D91" s="32"/>
      <c r="E91" s="32"/>
      <c r="F91" s="32"/>
      <c r="G91" s="32"/>
      <c r="H91" s="32"/>
      <c r="I91" s="32"/>
      <c r="J91" s="32"/>
      <c r="BV91" s="30"/>
      <c r="BW91" s="30"/>
      <c r="BX91" s="30"/>
      <c r="BY91" s="30"/>
      <c r="BZ91" s="30"/>
      <c r="CA91" s="30"/>
      <c r="CB91" s="30"/>
      <c r="CC91" s="30"/>
      <c r="CD91" s="30"/>
      <c r="CE91" s="30"/>
    </row>
    <row r="92" spans="1:83" x14ac:dyDescent="0.2">
      <c r="A92" s="32"/>
      <c r="B92" s="32"/>
      <c r="C92" s="32"/>
      <c r="D92" s="32"/>
      <c r="E92" s="32"/>
      <c r="F92" s="32"/>
      <c r="G92" s="32"/>
      <c r="H92" s="32"/>
      <c r="I92" s="32"/>
      <c r="J92" s="32"/>
      <c r="BV92" s="30"/>
      <c r="BW92" s="30"/>
      <c r="BX92" s="30"/>
      <c r="BY92" s="30"/>
      <c r="BZ92" s="30"/>
      <c r="CA92" s="30"/>
      <c r="CB92" s="30"/>
      <c r="CC92" s="30"/>
      <c r="CD92" s="30"/>
      <c r="CE92" s="30"/>
    </row>
    <row r="93" spans="1:83" x14ac:dyDescent="0.2">
      <c r="A93" s="32"/>
      <c r="B93" s="32"/>
      <c r="C93" s="32"/>
      <c r="D93" s="32"/>
      <c r="E93" s="32"/>
      <c r="F93" s="32"/>
      <c r="G93" s="32"/>
      <c r="H93" s="32"/>
      <c r="I93" s="32"/>
      <c r="J93" s="32"/>
      <c r="BV93" s="30"/>
      <c r="BW93" s="30"/>
      <c r="BX93" s="30"/>
      <c r="BY93" s="30"/>
      <c r="BZ93" s="30"/>
      <c r="CA93" s="30"/>
      <c r="CB93" s="30"/>
      <c r="CC93" s="30"/>
      <c r="CD93" s="30"/>
      <c r="CE93" s="30"/>
    </row>
    <row r="94" spans="1:83" x14ac:dyDescent="0.2">
      <c r="A94" s="32"/>
      <c r="B94" s="32"/>
      <c r="C94" s="32"/>
      <c r="D94" s="32"/>
      <c r="E94" s="32"/>
      <c r="F94" s="32"/>
      <c r="G94" s="32"/>
      <c r="H94" s="32"/>
      <c r="I94" s="32"/>
      <c r="J94" s="32"/>
      <c r="BV94" s="30"/>
      <c r="BW94" s="30"/>
      <c r="BX94" s="30"/>
      <c r="BY94" s="30"/>
      <c r="BZ94" s="30"/>
      <c r="CA94" s="30"/>
      <c r="CB94" s="30"/>
      <c r="CC94" s="30"/>
      <c r="CD94" s="30"/>
      <c r="CE94" s="30"/>
    </row>
    <row r="95" spans="1:83" x14ac:dyDescent="0.2">
      <c r="A95" s="32"/>
      <c r="B95" s="32"/>
      <c r="C95" s="32"/>
      <c r="D95" s="32"/>
      <c r="E95" s="32"/>
      <c r="F95" s="32"/>
      <c r="G95" s="32"/>
      <c r="H95" s="32"/>
      <c r="I95" s="32"/>
      <c r="J95" s="32"/>
      <c r="BV95" s="30"/>
      <c r="BW95" s="30"/>
      <c r="BX95" s="30"/>
      <c r="BY95" s="30"/>
      <c r="BZ95" s="30"/>
      <c r="CA95" s="30"/>
      <c r="CB95" s="30"/>
      <c r="CC95" s="30"/>
      <c r="CD95" s="30"/>
      <c r="CE95" s="30"/>
    </row>
    <row r="96" spans="1:83" x14ac:dyDescent="0.2">
      <c r="A96" s="32"/>
      <c r="B96" s="32"/>
      <c r="C96" s="32"/>
      <c r="D96" s="32"/>
      <c r="E96" s="32"/>
      <c r="F96" s="32"/>
      <c r="G96" s="32"/>
      <c r="H96" s="32"/>
      <c r="I96" s="32"/>
      <c r="J96" s="32"/>
      <c r="BV96" s="30"/>
      <c r="BW96" s="30"/>
      <c r="BX96" s="30"/>
      <c r="BY96" s="30"/>
      <c r="BZ96" s="30"/>
      <c r="CA96" s="30"/>
      <c r="CB96" s="30"/>
      <c r="CC96" s="30"/>
      <c r="CD96" s="30"/>
      <c r="CE96" s="30"/>
    </row>
    <row r="97" spans="1:83" x14ac:dyDescent="0.2">
      <c r="A97" s="32"/>
      <c r="B97" s="32"/>
      <c r="C97" s="32"/>
      <c r="D97" s="32"/>
      <c r="E97" s="32"/>
      <c r="F97" s="32"/>
      <c r="G97" s="32"/>
      <c r="H97" s="32"/>
      <c r="I97" s="32"/>
      <c r="J97" s="32"/>
      <c r="BV97" s="30"/>
      <c r="BW97" s="30"/>
      <c r="BX97" s="30"/>
      <c r="BY97" s="30"/>
      <c r="BZ97" s="30"/>
      <c r="CA97" s="30"/>
      <c r="CB97" s="30"/>
      <c r="CC97" s="30"/>
      <c r="CD97" s="30"/>
      <c r="CE97" s="30"/>
    </row>
    <row r="98" spans="1:83" x14ac:dyDescent="0.2">
      <c r="A98" s="32"/>
      <c r="B98" s="32"/>
      <c r="C98" s="32"/>
      <c r="D98" s="32"/>
      <c r="E98" s="32"/>
      <c r="F98" s="32"/>
      <c r="G98" s="32"/>
      <c r="H98" s="32"/>
      <c r="I98" s="32"/>
      <c r="J98" s="32"/>
      <c r="BV98" s="30"/>
      <c r="BW98" s="30"/>
      <c r="BX98" s="30"/>
      <c r="BY98" s="30"/>
      <c r="BZ98" s="30"/>
      <c r="CA98" s="30"/>
      <c r="CB98" s="30"/>
      <c r="CC98" s="30"/>
      <c r="CD98" s="30"/>
      <c r="CE98" s="30"/>
    </row>
    <row r="99" spans="1:83" x14ac:dyDescent="0.2">
      <c r="A99" s="32"/>
      <c r="B99" s="32"/>
      <c r="C99" s="32"/>
      <c r="D99" s="32"/>
      <c r="E99" s="32"/>
      <c r="F99" s="32"/>
      <c r="G99" s="32"/>
      <c r="H99" s="32"/>
      <c r="I99" s="32"/>
      <c r="J99" s="32"/>
      <c r="BV99" s="30"/>
      <c r="BW99" s="30"/>
      <c r="BX99" s="30"/>
      <c r="BY99" s="30"/>
      <c r="BZ99" s="30"/>
      <c r="CA99" s="30"/>
      <c r="CB99" s="30"/>
      <c r="CC99" s="30"/>
      <c r="CD99" s="30"/>
      <c r="CE99" s="30"/>
    </row>
    <row r="100" spans="1:83" x14ac:dyDescent="0.2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</row>
    <row r="101" spans="1:83" x14ac:dyDescent="0.2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</row>
    <row r="102" spans="1:83" x14ac:dyDescent="0.2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</row>
    <row r="103" spans="1:83" x14ac:dyDescent="0.2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</row>
    <row r="104" spans="1:83" x14ac:dyDescent="0.2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</row>
    <row r="105" spans="1:83" x14ac:dyDescent="0.2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</row>
    <row r="106" spans="1:83" x14ac:dyDescent="0.2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</row>
    <row r="107" spans="1:83" x14ac:dyDescent="0.2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</row>
    <row r="108" spans="1:83" x14ac:dyDescent="0.2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</row>
    <row r="109" spans="1:83" x14ac:dyDescent="0.2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</row>
    <row r="110" spans="1:83" x14ac:dyDescent="0.2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</row>
    <row r="111" spans="1:83" x14ac:dyDescent="0.2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</row>
    <row r="112" spans="1:83" x14ac:dyDescent="0.2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</row>
    <row r="113" spans="1:83" x14ac:dyDescent="0.2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</row>
    <row r="114" spans="1:83" x14ac:dyDescent="0.2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</row>
    <row r="115" spans="1:83" x14ac:dyDescent="0.2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</row>
    <row r="116" spans="1:83" x14ac:dyDescent="0.2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</row>
    <row r="117" spans="1:83" x14ac:dyDescent="0.2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</row>
    <row r="118" spans="1:83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</row>
    <row r="119" spans="1:83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</row>
    <row r="120" spans="1:83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</row>
    <row r="121" spans="1:83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</row>
    <row r="122" spans="1:83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</row>
    <row r="123" spans="1:83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</row>
    <row r="124" spans="1:83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</row>
    <row r="125" spans="1:83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</row>
    <row r="126" spans="1:83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</row>
    <row r="127" spans="1:83" ht="16.149999999999999" customHeight="1" x14ac:dyDescent="0.2">
      <c r="A127" s="32"/>
      <c r="B127" s="32"/>
      <c r="C127" s="32"/>
      <c r="D127" s="32"/>
      <c r="E127" s="32"/>
      <c r="F127" s="32"/>
      <c r="G127" s="32"/>
      <c r="H127" s="32"/>
      <c r="I127" s="51"/>
      <c r="J127" s="51"/>
    </row>
    <row r="128" spans="1:83" x14ac:dyDescent="0.2">
      <c r="A128" s="32"/>
      <c r="B128" s="32"/>
      <c r="C128" s="32"/>
      <c r="D128" s="32"/>
      <c r="E128" s="32"/>
      <c r="F128" s="32"/>
      <c r="G128" s="32"/>
      <c r="H128" s="32"/>
      <c r="I128" s="51"/>
      <c r="J128" s="51"/>
    </row>
    <row r="129" spans="1:10" x14ac:dyDescent="0.2">
      <c r="A129" s="32"/>
      <c r="B129" s="32"/>
      <c r="C129" s="32"/>
      <c r="D129" s="32"/>
      <c r="E129" s="32"/>
      <c r="F129" s="32"/>
      <c r="G129" s="32"/>
      <c r="H129" s="32"/>
      <c r="I129" s="51"/>
      <c r="J129" s="51"/>
    </row>
    <row r="130" spans="1:10" x14ac:dyDescent="0.2">
      <c r="A130" s="32"/>
      <c r="B130" s="32"/>
      <c r="C130" s="32"/>
      <c r="D130" s="32"/>
      <c r="E130" s="32"/>
      <c r="F130" s="32"/>
      <c r="G130" s="32"/>
      <c r="H130" s="32"/>
      <c r="I130" s="51"/>
      <c r="J130" s="51"/>
    </row>
    <row r="131" spans="1:10" x14ac:dyDescent="0.2">
      <c r="A131" s="32"/>
      <c r="B131" s="32"/>
      <c r="C131" s="32"/>
      <c r="D131" s="32"/>
      <c r="E131" s="32"/>
      <c r="F131" s="32"/>
      <c r="G131" s="32"/>
      <c r="H131" s="32"/>
      <c r="I131" s="51"/>
      <c r="J131" s="51"/>
    </row>
    <row r="132" spans="1:10" x14ac:dyDescent="0.2">
      <c r="A132" s="32"/>
      <c r="B132" s="32"/>
      <c r="C132" s="32"/>
      <c r="D132" s="32"/>
      <c r="E132" s="32"/>
      <c r="F132" s="32"/>
      <c r="G132" s="32"/>
      <c r="H132" s="32"/>
      <c r="I132" s="51"/>
      <c r="J132" s="51"/>
    </row>
    <row r="133" spans="1:10" x14ac:dyDescent="0.2">
      <c r="A133" s="32"/>
      <c r="B133" s="32"/>
      <c r="C133" s="32"/>
      <c r="D133" s="32"/>
      <c r="E133" s="32"/>
      <c r="F133" s="32"/>
      <c r="G133" s="32"/>
      <c r="H133" s="32"/>
      <c r="I133" s="51"/>
      <c r="J133" s="51"/>
    </row>
    <row r="134" spans="1:10" x14ac:dyDescent="0.2">
      <c r="A134" s="32"/>
      <c r="B134" s="32"/>
      <c r="C134" s="32"/>
      <c r="D134" s="32"/>
      <c r="E134" s="32"/>
      <c r="F134" s="32"/>
      <c r="G134" s="32"/>
      <c r="H134" s="32"/>
      <c r="I134" s="51"/>
      <c r="J134" s="51"/>
    </row>
    <row r="135" spans="1:10" x14ac:dyDescent="0.2">
      <c r="A135" s="32"/>
      <c r="B135" s="32"/>
      <c r="C135" s="32"/>
      <c r="D135" s="32"/>
      <c r="E135" s="32"/>
      <c r="F135" s="32"/>
      <c r="G135" s="32"/>
      <c r="H135" s="32"/>
      <c r="I135" s="51"/>
      <c r="J135" s="51"/>
    </row>
    <row r="136" spans="1:10" x14ac:dyDescent="0.2">
      <c r="A136" s="32"/>
      <c r="B136" s="32"/>
      <c r="C136" s="32"/>
      <c r="D136" s="32"/>
      <c r="E136" s="32"/>
      <c r="F136" s="32"/>
      <c r="G136" s="32"/>
      <c r="H136" s="32"/>
      <c r="I136" s="51"/>
      <c r="J136" s="51"/>
    </row>
    <row r="137" spans="1:10" x14ac:dyDescent="0.2">
      <c r="A137" s="32"/>
      <c r="B137" s="32"/>
      <c r="C137" s="32"/>
      <c r="D137" s="32"/>
      <c r="E137" s="32"/>
      <c r="F137" s="32"/>
      <c r="G137" s="32"/>
      <c r="H137" s="32"/>
      <c r="I137" s="51"/>
      <c r="J137" s="51"/>
    </row>
    <row r="138" spans="1:10" x14ac:dyDescent="0.2">
      <c r="A138" s="32"/>
      <c r="B138" s="32"/>
      <c r="C138" s="32"/>
      <c r="D138" s="32"/>
      <c r="E138" s="32"/>
      <c r="F138" s="32"/>
      <c r="G138" s="32"/>
      <c r="H138" s="32"/>
      <c r="I138" s="51"/>
      <c r="J138" s="51"/>
    </row>
    <row r="139" spans="1:10" x14ac:dyDescent="0.2">
      <c r="A139" s="32"/>
      <c r="B139" s="32"/>
      <c r="C139" s="32"/>
      <c r="D139" s="32"/>
      <c r="E139" s="32"/>
      <c r="F139" s="32"/>
      <c r="G139" s="32"/>
      <c r="H139" s="32"/>
      <c r="I139" s="51"/>
      <c r="J139" s="51"/>
    </row>
    <row r="140" spans="1:10" x14ac:dyDescent="0.2">
      <c r="A140" s="32"/>
      <c r="B140" s="32"/>
      <c r="C140" s="32"/>
      <c r="D140" s="32"/>
      <c r="E140" s="32"/>
      <c r="F140" s="32"/>
      <c r="G140" s="32"/>
      <c r="H140" s="32"/>
      <c r="I140" s="51"/>
      <c r="J140" s="51"/>
    </row>
    <row r="141" spans="1:10" x14ac:dyDescent="0.2">
      <c r="A141" s="32"/>
      <c r="B141" s="32"/>
      <c r="C141" s="32"/>
      <c r="D141" s="32"/>
      <c r="E141" s="32"/>
      <c r="F141" s="32"/>
      <c r="G141" s="32"/>
      <c r="H141" s="32"/>
      <c r="I141" s="51"/>
      <c r="J141" s="51"/>
    </row>
    <row r="142" spans="1:10" x14ac:dyDescent="0.2">
      <c r="A142" s="32"/>
      <c r="B142" s="32"/>
      <c r="C142" s="32"/>
      <c r="D142" s="32"/>
      <c r="E142" s="32"/>
      <c r="F142" s="32"/>
      <c r="G142" s="32"/>
      <c r="H142" s="32"/>
      <c r="I142" s="51"/>
      <c r="J142" s="51"/>
    </row>
    <row r="143" spans="1:10" x14ac:dyDescent="0.2">
      <c r="A143" s="32"/>
      <c r="B143" s="32"/>
      <c r="C143" s="32"/>
      <c r="D143" s="32"/>
      <c r="E143" s="32"/>
      <c r="F143" s="32"/>
      <c r="G143" s="32"/>
      <c r="H143" s="32"/>
      <c r="I143" s="51"/>
      <c r="J143" s="51"/>
    </row>
    <row r="144" spans="1:10" x14ac:dyDescent="0.2">
      <c r="A144" s="32"/>
      <c r="B144" s="32"/>
      <c r="C144" s="32"/>
      <c r="D144" s="32"/>
      <c r="E144" s="32"/>
      <c r="F144" s="32"/>
      <c r="G144" s="32"/>
      <c r="H144" s="32"/>
      <c r="I144" s="51"/>
      <c r="J144" s="51"/>
    </row>
    <row r="145" spans="9:10" s="32" customFormat="1" x14ac:dyDescent="0.2">
      <c r="I145" s="51"/>
      <c r="J145" s="51"/>
    </row>
    <row r="146" spans="9:10" s="32" customFormat="1" x14ac:dyDescent="0.2">
      <c r="I146" s="51"/>
      <c r="J146" s="51"/>
    </row>
    <row r="147" spans="9:10" s="32" customFormat="1" x14ac:dyDescent="0.2">
      <c r="I147" s="51"/>
      <c r="J147" s="51"/>
    </row>
    <row r="148" spans="9:10" s="32" customFormat="1" x14ac:dyDescent="0.2">
      <c r="I148" s="51"/>
      <c r="J148" s="51"/>
    </row>
    <row r="149" spans="9:10" s="32" customFormat="1" x14ac:dyDescent="0.2">
      <c r="I149" s="51"/>
      <c r="J149" s="51"/>
    </row>
    <row r="150" spans="9:10" s="32" customFormat="1" x14ac:dyDescent="0.2">
      <c r="I150" s="51"/>
      <c r="J150" s="51"/>
    </row>
    <row r="151" spans="9:10" s="32" customFormat="1" x14ac:dyDescent="0.2">
      <c r="I151" s="51"/>
      <c r="J151" s="51"/>
    </row>
    <row r="152" spans="9:10" s="32" customFormat="1" x14ac:dyDescent="0.2">
      <c r="I152" s="51"/>
      <c r="J152" s="51"/>
    </row>
    <row r="153" spans="9:10" s="32" customFormat="1" x14ac:dyDescent="0.2">
      <c r="I153" s="51"/>
      <c r="J153" s="51"/>
    </row>
    <row r="154" spans="9:10" s="32" customFormat="1" x14ac:dyDescent="0.2">
      <c r="I154" s="51"/>
      <c r="J154" s="51"/>
    </row>
    <row r="155" spans="9:10" s="32" customFormat="1" x14ac:dyDescent="0.2">
      <c r="I155" s="51"/>
      <c r="J155" s="51"/>
    </row>
    <row r="156" spans="9:10" s="32" customFormat="1" x14ac:dyDescent="0.2">
      <c r="I156" s="51"/>
      <c r="J156" s="51"/>
    </row>
    <row r="157" spans="9:10" s="32" customFormat="1" x14ac:dyDescent="0.2">
      <c r="I157" s="51"/>
      <c r="J157" s="51"/>
    </row>
    <row r="158" spans="9:10" s="32" customFormat="1" x14ac:dyDescent="0.2">
      <c r="I158" s="51"/>
      <c r="J158" s="51"/>
    </row>
    <row r="159" spans="9:10" s="32" customFormat="1" x14ac:dyDescent="0.2">
      <c r="I159" s="51"/>
      <c r="J159" s="51"/>
    </row>
    <row r="160" spans="9:10" s="32" customFormat="1" x14ac:dyDescent="0.2">
      <c r="I160" s="51"/>
      <c r="J160" s="51"/>
    </row>
    <row r="161" spans="9:10" s="32" customFormat="1" x14ac:dyDescent="0.2">
      <c r="I161" s="51"/>
      <c r="J161" s="51"/>
    </row>
    <row r="162" spans="9:10" s="32" customFormat="1" x14ac:dyDescent="0.2">
      <c r="I162" s="51"/>
      <c r="J162" s="51"/>
    </row>
    <row r="163" spans="9:10" s="32" customFormat="1" x14ac:dyDescent="0.2">
      <c r="I163" s="51"/>
      <c r="J163" s="51"/>
    </row>
    <row r="164" spans="9:10" s="32" customFormat="1" x14ac:dyDescent="0.2">
      <c r="I164" s="51"/>
      <c r="J164" s="51"/>
    </row>
    <row r="165" spans="9:10" s="32" customFormat="1" x14ac:dyDescent="0.2">
      <c r="I165" s="51"/>
      <c r="J165" s="51"/>
    </row>
    <row r="166" spans="9:10" s="32" customFormat="1" x14ac:dyDescent="0.2">
      <c r="I166" s="51"/>
      <c r="J166" s="51"/>
    </row>
    <row r="167" spans="9:10" s="32" customFormat="1" x14ac:dyDescent="0.2">
      <c r="I167" s="51"/>
      <c r="J167" s="51"/>
    </row>
    <row r="168" spans="9:10" s="32" customFormat="1" x14ac:dyDescent="0.2">
      <c r="I168" s="51"/>
      <c r="J168" s="51"/>
    </row>
    <row r="169" spans="9:10" s="32" customFormat="1" x14ac:dyDescent="0.2">
      <c r="I169" s="51"/>
      <c r="J169" s="51"/>
    </row>
    <row r="170" spans="9:10" s="32" customFormat="1" x14ac:dyDescent="0.2">
      <c r="I170" s="51"/>
      <c r="J170" s="51"/>
    </row>
    <row r="171" spans="9:10" s="32" customFormat="1" x14ac:dyDescent="0.2">
      <c r="I171" s="51"/>
      <c r="J171" s="51"/>
    </row>
    <row r="172" spans="9:10" s="32" customFormat="1" x14ac:dyDescent="0.2">
      <c r="I172" s="51"/>
      <c r="J172" s="51"/>
    </row>
    <row r="173" spans="9:10" s="32" customFormat="1" x14ac:dyDescent="0.2">
      <c r="I173" s="51"/>
      <c r="J173" s="51"/>
    </row>
    <row r="174" spans="9:10" s="32" customFormat="1" x14ac:dyDescent="0.2">
      <c r="I174" s="51"/>
      <c r="J174" s="51"/>
    </row>
    <row r="175" spans="9:10" s="32" customFormat="1" x14ac:dyDescent="0.2">
      <c r="I175" s="51"/>
      <c r="J175" s="51"/>
    </row>
    <row r="176" spans="9:10" s="32" customFormat="1" x14ac:dyDescent="0.2">
      <c r="I176" s="51"/>
      <c r="J176" s="51"/>
    </row>
    <row r="177" spans="9:10" s="32" customFormat="1" x14ac:dyDescent="0.2">
      <c r="I177" s="51"/>
      <c r="J177" s="51"/>
    </row>
    <row r="178" spans="9:10" s="32" customFormat="1" x14ac:dyDescent="0.2">
      <c r="I178" s="51"/>
      <c r="J178" s="51"/>
    </row>
    <row r="179" spans="9:10" s="32" customFormat="1" x14ac:dyDescent="0.2">
      <c r="I179" s="51"/>
      <c r="J179" s="51"/>
    </row>
    <row r="180" spans="9:10" s="32" customFormat="1" x14ac:dyDescent="0.2">
      <c r="I180" s="51"/>
      <c r="J180" s="51"/>
    </row>
    <row r="181" spans="9:10" s="32" customFormat="1" x14ac:dyDescent="0.2">
      <c r="I181" s="51"/>
      <c r="J181" s="51"/>
    </row>
    <row r="182" spans="9:10" s="32" customFormat="1" x14ac:dyDescent="0.2">
      <c r="I182" s="51"/>
      <c r="J182" s="51"/>
    </row>
    <row r="183" spans="9:10" s="32" customFormat="1" x14ac:dyDescent="0.2">
      <c r="I183" s="51"/>
      <c r="J183" s="51"/>
    </row>
    <row r="184" spans="9:10" s="32" customFormat="1" x14ac:dyDescent="0.2">
      <c r="I184" s="51"/>
      <c r="J184" s="51"/>
    </row>
    <row r="185" spans="9:10" s="32" customFormat="1" x14ac:dyDescent="0.2">
      <c r="I185" s="51"/>
      <c r="J185" s="51"/>
    </row>
    <row r="186" spans="9:10" s="32" customFormat="1" x14ac:dyDescent="0.2">
      <c r="I186" s="51"/>
      <c r="J186" s="51"/>
    </row>
    <row r="187" spans="9:10" s="32" customFormat="1" x14ac:dyDescent="0.2">
      <c r="I187" s="51"/>
      <c r="J187" s="51"/>
    </row>
    <row r="188" spans="9:10" s="32" customFormat="1" x14ac:dyDescent="0.2">
      <c r="I188" s="51"/>
      <c r="J188" s="51"/>
    </row>
    <row r="189" spans="9:10" s="32" customFormat="1" x14ac:dyDescent="0.2">
      <c r="I189" s="51"/>
      <c r="J189" s="51"/>
    </row>
    <row r="190" spans="9:10" s="32" customFormat="1" x14ac:dyDescent="0.2">
      <c r="I190" s="51"/>
      <c r="J190" s="51"/>
    </row>
    <row r="191" spans="9:10" s="32" customFormat="1" x14ac:dyDescent="0.2">
      <c r="I191" s="51"/>
      <c r="J191" s="51"/>
    </row>
    <row r="192" spans="9:10" s="32" customFormat="1" x14ac:dyDescent="0.2">
      <c r="I192" s="51"/>
      <c r="J192" s="51"/>
    </row>
    <row r="193" spans="9:10" s="32" customFormat="1" x14ac:dyDescent="0.2">
      <c r="I193" s="51"/>
      <c r="J193" s="51"/>
    </row>
    <row r="194" spans="9:10" s="32" customFormat="1" x14ac:dyDescent="0.2">
      <c r="I194" s="51"/>
      <c r="J194" s="51"/>
    </row>
    <row r="195" spans="9:10" s="32" customFormat="1" x14ac:dyDescent="0.2">
      <c r="I195" s="51"/>
      <c r="J195" s="51"/>
    </row>
    <row r="196" spans="9:10" s="32" customFormat="1" x14ac:dyDescent="0.2">
      <c r="I196" s="51"/>
      <c r="J196" s="51"/>
    </row>
    <row r="197" spans="9:10" s="32" customFormat="1" x14ac:dyDescent="0.2">
      <c r="I197" s="51"/>
      <c r="J197" s="51"/>
    </row>
    <row r="198" spans="9:10" s="32" customFormat="1" x14ac:dyDescent="0.2">
      <c r="I198" s="51"/>
      <c r="J198" s="51"/>
    </row>
    <row r="199" spans="9:10" s="32" customFormat="1" x14ac:dyDescent="0.2">
      <c r="I199" s="51"/>
      <c r="J199" s="51"/>
    </row>
    <row r="200" spans="9:10" s="32" customFormat="1" x14ac:dyDescent="0.2">
      <c r="I200" s="51"/>
      <c r="J200" s="51"/>
    </row>
    <row r="201" spans="9:10" s="32" customFormat="1" x14ac:dyDescent="0.2">
      <c r="I201" s="51"/>
      <c r="J201" s="51"/>
    </row>
    <row r="202" spans="9:10" s="32" customFormat="1" x14ac:dyDescent="0.2">
      <c r="I202" s="51"/>
      <c r="J202" s="51"/>
    </row>
    <row r="203" spans="9:10" s="32" customFormat="1" x14ac:dyDescent="0.2">
      <c r="I203" s="51"/>
      <c r="J203" s="51"/>
    </row>
    <row r="204" spans="9:10" s="32" customFormat="1" x14ac:dyDescent="0.2">
      <c r="I204" s="51"/>
      <c r="J204" s="51"/>
    </row>
    <row r="205" spans="9:10" s="32" customFormat="1" x14ac:dyDescent="0.2">
      <c r="I205" s="51"/>
      <c r="J205" s="51"/>
    </row>
    <row r="206" spans="9:10" s="32" customFormat="1" x14ac:dyDescent="0.2">
      <c r="I206" s="51"/>
      <c r="J206" s="51"/>
    </row>
    <row r="207" spans="9:10" s="32" customFormat="1" x14ac:dyDescent="0.2">
      <c r="I207" s="51"/>
      <c r="J207" s="51"/>
    </row>
    <row r="208" spans="9:10" s="32" customFormat="1" x14ac:dyDescent="0.2">
      <c r="I208" s="51"/>
      <c r="J208" s="51"/>
    </row>
    <row r="209" spans="9:10" s="32" customFormat="1" x14ac:dyDescent="0.2">
      <c r="I209" s="51"/>
      <c r="J209" s="51"/>
    </row>
    <row r="210" spans="9:10" s="32" customFormat="1" x14ac:dyDescent="0.2">
      <c r="I210" s="51"/>
      <c r="J210" s="51"/>
    </row>
    <row r="211" spans="9:10" s="32" customFormat="1" x14ac:dyDescent="0.2">
      <c r="I211" s="51"/>
      <c r="J211" s="51"/>
    </row>
    <row r="212" spans="9:10" s="32" customFormat="1" x14ac:dyDescent="0.2">
      <c r="I212" s="51"/>
      <c r="J212" s="51"/>
    </row>
    <row r="213" spans="9:10" s="32" customFormat="1" x14ac:dyDescent="0.2">
      <c r="I213" s="51"/>
      <c r="J213" s="51"/>
    </row>
    <row r="214" spans="9:10" s="32" customFormat="1" x14ac:dyDescent="0.2">
      <c r="I214" s="51"/>
      <c r="J214" s="51"/>
    </row>
    <row r="215" spans="9:10" s="32" customFormat="1" x14ac:dyDescent="0.2">
      <c r="I215" s="51"/>
      <c r="J215" s="51"/>
    </row>
    <row r="216" spans="9:10" s="32" customFormat="1" x14ac:dyDescent="0.2">
      <c r="I216" s="51"/>
      <c r="J216" s="51"/>
    </row>
    <row r="217" spans="9:10" s="32" customFormat="1" x14ac:dyDescent="0.2">
      <c r="I217" s="51"/>
      <c r="J217" s="51"/>
    </row>
    <row r="218" spans="9:10" s="32" customFormat="1" x14ac:dyDescent="0.2">
      <c r="I218" s="51"/>
      <c r="J218" s="51"/>
    </row>
    <row r="219" spans="9:10" s="32" customFormat="1" x14ac:dyDescent="0.2">
      <c r="I219" s="51"/>
      <c r="J219" s="51"/>
    </row>
    <row r="220" spans="9:10" s="32" customFormat="1" x14ac:dyDescent="0.2">
      <c r="I220" s="51"/>
      <c r="J220" s="51"/>
    </row>
    <row r="221" spans="9:10" s="32" customFormat="1" x14ac:dyDescent="0.2">
      <c r="I221" s="51"/>
      <c r="J221" s="51"/>
    </row>
    <row r="222" spans="9:10" s="32" customFormat="1" x14ac:dyDescent="0.2">
      <c r="I222" s="51"/>
      <c r="J222" s="51"/>
    </row>
    <row r="223" spans="9:10" s="32" customFormat="1" x14ac:dyDescent="0.2">
      <c r="I223" s="51"/>
      <c r="J223" s="51"/>
    </row>
    <row r="224" spans="9:10" s="32" customFormat="1" x14ac:dyDescent="0.2">
      <c r="I224" s="51"/>
      <c r="J224" s="51"/>
    </row>
    <row r="225" spans="9:10" s="32" customFormat="1" x14ac:dyDescent="0.2">
      <c r="I225" s="51"/>
      <c r="J225" s="51"/>
    </row>
    <row r="226" spans="9:10" s="32" customFormat="1" x14ac:dyDescent="0.2">
      <c r="I226" s="51"/>
      <c r="J226" s="51"/>
    </row>
    <row r="227" spans="9:10" s="32" customFormat="1" x14ac:dyDescent="0.2">
      <c r="I227" s="51"/>
      <c r="J227" s="51"/>
    </row>
    <row r="228" spans="9:10" s="32" customFormat="1" x14ac:dyDescent="0.2">
      <c r="I228" s="51"/>
      <c r="J228" s="51"/>
    </row>
    <row r="229" spans="9:10" s="32" customFormat="1" x14ac:dyDescent="0.2">
      <c r="I229" s="51"/>
      <c r="J229" s="51"/>
    </row>
    <row r="230" spans="9:10" s="32" customFormat="1" x14ac:dyDescent="0.2">
      <c r="I230" s="51"/>
      <c r="J230" s="51"/>
    </row>
    <row r="231" spans="9:10" s="32" customFormat="1" x14ac:dyDescent="0.2">
      <c r="I231" s="51"/>
      <c r="J231" s="51"/>
    </row>
    <row r="232" spans="9:10" s="32" customFormat="1" x14ac:dyDescent="0.2">
      <c r="I232" s="51"/>
      <c r="J232" s="51"/>
    </row>
    <row r="233" spans="9:10" s="32" customFormat="1" x14ac:dyDescent="0.2">
      <c r="I233" s="51"/>
      <c r="J233" s="51"/>
    </row>
    <row r="234" spans="9:10" s="32" customFormat="1" x14ac:dyDescent="0.2">
      <c r="I234" s="51"/>
      <c r="J234" s="51"/>
    </row>
    <row r="235" spans="9:10" s="32" customFormat="1" x14ac:dyDescent="0.2">
      <c r="I235" s="51"/>
      <c r="J235" s="51"/>
    </row>
    <row r="236" spans="9:10" s="32" customFormat="1" x14ac:dyDescent="0.2">
      <c r="I236" s="51"/>
      <c r="J236" s="51"/>
    </row>
    <row r="237" spans="9:10" s="32" customFormat="1" x14ac:dyDescent="0.2">
      <c r="I237" s="51"/>
      <c r="J237" s="51"/>
    </row>
    <row r="238" spans="9:10" s="32" customFormat="1" x14ac:dyDescent="0.2">
      <c r="I238" s="51"/>
      <c r="J238" s="51"/>
    </row>
    <row r="239" spans="9:10" s="32" customFormat="1" x14ac:dyDescent="0.2">
      <c r="I239" s="51"/>
      <c r="J239" s="51"/>
    </row>
    <row r="240" spans="9:10" s="32" customFormat="1" x14ac:dyDescent="0.2">
      <c r="I240" s="51"/>
      <c r="J240" s="51"/>
    </row>
    <row r="241" spans="9:10" s="32" customFormat="1" x14ac:dyDescent="0.2">
      <c r="I241" s="51"/>
      <c r="J241" s="51"/>
    </row>
    <row r="242" spans="9:10" s="32" customFormat="1" x14ac:dyDescent="0.2">
      <c r="I242" s="51"/>
      <c r="J242" s="51"/>
    </row>
    <row r="243" spans="9:10" s="32" customFormat="1" x14ac:dyDescent="0.2">
      <c r="I243" s="51"/>
      <c r="J243" s="51"/>
    </row>
    <row r="244" spans="9:10" s="32" customFormat="1" x14ac:dyDescent="0.2">
      <c r="I244" s="51"/>
      <c r="J244" s="51"/>
    </row>
    <row r="245" spans="9:10" s="32" customFormat="1" x14ac:dyDescent="0.2">
      <c r="I245" s="51"/>
      <c r="J245" s="51"/>
    </row>
    <row r="246" spans="9:10" s="32" customFormat="1" x14ac:dyDescent="0.2">
      <c r="I246" s="51"/>
      <c r="J246" s="51"/>
    </row>
    <row r="247" spans="9:10" s="32" customFormat="1" x14ac:dyDescent="0.2">
      <c r="I247" s="51"/>
      <c r="J247" s="51"/>
    </row>
    <row r="248" spans="9:10" s="32" customFormat="1" x14ac:dyDescent="0.2">
      <c r="I248" s="51"/>
      <c r="J248" s="51"/>
    </row>
    <row r="249" spans="9:10" s="32" customFormat="1" x14ac:dyDescent="0.2">
      <c r="I249" s="51"/>
      <c r="J249" s="51"/>
    </row>
    <row r="250" spans="9:10" s="32" customFormat="1" x14ac:dyDescent="0.2">
      <c r="I250" s="51"/>
      <c r="J250" s="51"/>
    </row>
    <row r="251" spans="9:10" s="32" customFormat="1" x14ac:dyDescent="0.2">
      <c r="I251" s="51"/>
      <c r="J251" s="51"/>
    </row>
    <row r="252" spans="9:10" s="32" customFormat="1" x14ac:dyDescent="0.2">
      <c r="I252" s="51"/>
      <c r="J252" s="51"/>
    </row>
    <row r="253" spans="9:10" s="32" customFormat="1" x14ac:dyDescent="0.2">
      <c r="I253" s="51"/>
      <c r="J253" s="51"/>
    </row>
    <row r="254" spans="9:10" s="32" customFormat="1" x14ac:dyDescent="0.2">
      <c r="I254" s="51"/>
      <c r="J254" s="51"/>
    </row>
    <row r="255" spans="9:10" s="32" customFormat="1" x14ac:dyDescent="0.2">
      <c r="I255" s="51"/>
      <c r="J255" s="51"/>
    </row>
    <row r="256" spans="9:10" s="32" customFormat="1" x14ac:dyDescent="0.2">
      <c r="I256" s="51"/>
      <c r="J256" s="51"/>
    </row>
    <row r="257" spans="9:10" s="32" customFormat="1" x14ac:dyDescent="0.2">
      <c r="I257" s="51"/>
      <c r="J257" s="51"/>
    </row>
    <row r="258" spans="9:10" s="32" customFormat="1" x14ac:dyDescent="0.2">
      <c r="I258" s="51"/>
      <c r="J258" s="51"/>
    </row>
    <row r="259" spans="9:10" s="32" customFormat="1" x14ac:dyDescent="0.2">
      <c r="I259" s="51"/>
      <c r="J259" s="51"/>
    </row>
    <row r="260" spans="9:10" s="32" customFormat="1" x14ac:dyDescent="0.2">
      <c r="I260" s="51"/>
      <c r="J260" s="51"/>
    </row>
    <row r="261" spans="9:10" s="32" customFormat="1" x14ac:dyDescent="0.2">
      <c r="I261" s="51"/>
      <c r="J261" s="51"/>
    </row>
    <row r="262" spans="9:10" s="32" customFormat="1" x14ac:dyDescent="0.2">
      <c r="I262" s="51"/>
      <c r="J262" s="51"/>
    </row>
    <row r="263" spans="9:10" s="32" customFormat="1" x14ac:dyDescent="0.2">
      <c r="I263" s="51"/>
      <c r="J263" s="51"/>
    </row>
    <row r="264" spans="9:10" s="32" customFormat="1" x14ac:dyDescent="0.2">
      <c r="I264" s="51"/>
      <c r="J264" s="51"/>
    </row>
    <row r="265" spans="9:10" s="32" customFormat="1" x14ac:dyDescent="0.2">
      <c r="I265" s="51"/>
      <c r="J265" s="51"/>
    </row>
    <row r="266" spans="9:10" s="32" customFormat="1" x14ac:dyDescent="0.2">
      <c r="I266" s="51"/>
      <c r="J266" s="51"/>
    </row>
  </sheetData>
  <sheetProtection algorithmName="SHA-512" hashValue="X+bxeWUt9RRyIb7WyKHr+W3XtjGsLU2IMstveSvRLE03RouMqaqA8rY2nBOr+2XXiapqV+YF9HBeZQRoOK6/yg==" saltValue="OTDogg9weNSU3G3wF1gzTg==" spinCount="100000" sheet="1" objects="1" scenarios="1" selectLockedCells="1"/>
  <mergeCells count="117">
    <mergeCell ref="H2:J2"/>
    <mergeCell ref="E8:G8"/>
    <mergeCell ref="I8:J8"/>
    <mergeCell ref="A7:J7"/>
    <mergeCell ref="G4:J4"/>
    <mergeCell ref="F9:H9"/>
    <mergeCell ref="E13:G13"/>
    <mergeCell ref="I12:J12"/>
    <mergeCell ref="I13:J13"/>
    <mergeCell ref="I10:J10"/>
    <mergeCell ref="I9:J9"/>
    <mergeCell ref="B12:C12"/>
    <mergeCell ref="B45:C45"/>
    <mergeCell ref="B32:C32"/>
    <mergeCell ref="B37:C37"/>
    <mergeCell ref="B38:C38"/>
    <mergeCell ref="B36:C36"/>
    <mergeCell ref="B33:C33"/>
    <mergeCell ref="B34:C34"/>
    <mergeCell ref="B35:C35"/>
    <mergeCell ref="B39:C39"/>
    <mergeCell ref="B41:C41"/>
    <mergeCell ref="B43:C43"/>
    <mergeCell ref="B14:C14"/>
    <mergeCell ref="B15:C15"/>
    <mergeCell ref="B16:C16"/>
    <mergeCell ref="B17:C17"/>
    <mergeCell ref="B13:C13"/>
    <mergeCell ref="B18:C18"/>
    <mergeCell ref="I11:J11"/>
    <mergeCell ref="F11:H11"/>
    <mergeCell ref="E45:G45"/>
    <mergeCell ref="I33:J33"/>
    <mergeCell ref="I34:J34"/>
    <mergeCell ref="I35:J35"/>
    <mergeCell ref="I36:J36"/>
    <mergeCell ref="E35:G35"/>
    <mergeCell ref="E36:G36"/>
    <mergeCell ref="I45:J45"/>
    <mergeCell ref="I37:J37"/>
    <mergeCell ref="E37:G37"/>
    <mergeCell ref="E38:G38"/>
    <mergeCell ref="I38:J38"/>
    <mergeCell ref="E34:G34"/>
    <mergeCell ref="E33:G33"/>
    <mergeCell ref="B21:C21"/>
    <mergeCell ref="E21:G21"/>
    <mergeCell ref="L4:N5"/>
    <mergeCell ref="G10:H10"/>
    <mergeCell ref="L13:N15"/>
    <mergeCell ref="A6:J6"/>
    <mergeCell ref="I32:J32"/>
    <mergeCell ref="E16:G16"/>
    <mergeCell ref="I18:J18"/>
    <mergeCell ref="I19:J19"/>
    <mergeCell ref="I20:J20"/>
    <mergeCell ref="I16:J16"/>
    <mergeCell ref="E17:G17"/>
    <mergeCell ref="I17:J17"/>
    <mergeCell ref="E32:G32"/>
    <mergeCell ref="E18:G18"/>
    <mergeCell ref="E19:G19"/>
    <mergeCell ref="E20:G20"/>
    <mergeCell ref="I14:J14"/>
    <mergeCell ref="E12:G12"/>
    <mergeCell ref="E14:G14"/>
    <mergeCell ref="I15:J15"/>
    <mergeCell ref="E15:G15"/>
    <mergeCell ref="B19:C19"/>
    <mergeCell ref="B20:C20"/>
    <mergeCell ref="B8:C8"/>
    <mergeCell ref="I21:J21"/>
    <mergeCell ref="B22:C22"/>
    <mergeCell ref="E22:G22"/>
    <mergeCell ref="I22:J22"/>
    <mergeCell ref="E43:G43"/>
    <mergeCell ref="I43:J43"/>
    <mergeCell ref="B44:C44"/>
    <mergeCell ref="E44:G44"/>
    <mergeCell ref="I44:J44"/>
    <mergeCell ref="E41:G41"/>
    <mergeCell ref="I41:J41"/>
    <mergeCell ref="B42:C42"/>
    <mergeCell ref="E42:G42"/>
    <mergeCell ref="I42:J42"/>
    <mergeCell ref="E39:G39"/>
    <mergeCell ref="I39:J39"/>
    <mergeCell ref="B40:C40"/>
    <mergeCell ref="E40:G40"/>
    <mergeCell ref="I40:J40"/>
    <mergeCell ref="B31:C31"/>
    <mergeCell ref="E31:G31"/>
    <mergeCell ref="I31:J31"/>
    <mergeCell ref="B23:C23"/>
    <mergeCell ref="E23:G23"/>
    <mergeCell ref="I23:J23"/>
    <mergeCell ref="B24:C24"/>
    <mergeCell ref="E24:G24"/>
    <mergeCell ref="I24:J24"/>
    <mergeCell ref="B25:C25"/>
    <mergeCell ref="E25:G25"/>
    <mergeCell ref="I25:J25"/>
    <mergeCell ref="B26:C26"/>
    <mergeCell ref="E26:G26"/>
    <mergeCell ref="I26:J26"/>
    <mergeCell ref="B30:C30"/>
    <mergeCell ref="E30:G30"/>
    <mergeCell ref="I30:J30"/>
    <mergeCell ref="B29:C29"/>
    <mergeCell ref="E29:G29"/>
    <mergeCell ref="I29:J29"/>
    <mergeCell ref="B27:C27"/>
    <mergeCell ref="E27:G27"/>
    <mergeCell ref="I27:J27"/>
    <mergeCell ref="B28:C28"/>
    <mergeCell ref="E28:G28"/>
    <mergeCell ref="I28:J28"/>
  </mergeCells>
  <phoneticPr fontId="3" type="noConversion"/>
  <printOptions horizontalCentered="1"/>
  <pageMargins left="0.39370078740157483" right="0.39370078740157483" top="0.51181102362204722" bottom="0.51181102362204722" header="0.23622047244094491" footer="0.23622047244094491"/>
  <pageSetup paperSize="9" orientation="landscape" horizontalDpi="300" verticalDpi="300" r:id="rId1"/>
  <headerFooter alignWithMargins="0">
    <oddFooter>&amp;L&amp;8&amp;F&amp;C&amp;8&amp;A&amp;R&amp;P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E202"/>
  <sheetViews>
    <sheetView showGridLines="0" workbookViewId="0">
      <pane ySplit="6" topLeftCell="A7" activePane="bottomLeft" state="frozen"/>
      <selection activeCell="B12" sqref="B12:C12"/>
      <selection pane="bottomLeft" activeCell="I9" sqref="I9:J9"/>
    </sheetView>
  </sheetViews>
  <sheetFormatPr baseColWidth="10" defaultRowHeight="12.75" x14ac:dyDescent="0.2"/>
  <cols>
    <col min="1" max="1" width="6.85546875" style="30" customWidth="1"/>
    <col min="2" max="2" width="15.28515625" style="30" customWidth="1"/>
    <col min="3" max="3" width="13.7109375" style="30" customWidth="1"/>
    <col min="4" max="4" width="13.140625" style="30" customWidth="1"/>
    <col min="5" max="5" width="8.5703125" style="30" customWidth="1"/>
    <col min="6" max="6" width="11.42578125" style="30" customWidth="1"/>
    <col min="7" max="7" width="18.5703125" style="30" customWidth="1"/>
    <col min="8" max="8" width="35.7109375" style="30" customWidth="1"/>
    <col min="9" max="9" width="9" style="52" customWidth="1"/>
    <col min="10" max="10" width="7.85546875" style="52" customWidth="1"/>
    <col min="11" max="11" width="9.7109375" style="32" customWidth="1"/>
    <col min="12" max="83" width="11.42578125" style="32" customWidth="1"/>
    <col min="84" max="16384" width="11.42578125" style="30"/>
  </cols>
  <sheetData>
    <row r="1" spans="1:83" ht="16.149999999999999" customHeight="1" x14ac:dyDescent="0.2">
      <c r="A1" s="28" t="s">
        <v>0</v>
      </c>
      <c r="B1" s="29"/>
      <c r="C1" s="29"/>
      <c r="D1" s="29"/>
      <c r="E1" s="29"/>
      <c r="F1" s="29"/>
      <c r="G1" s="29"/>
      <c r="I1" s="31"/>
      <c r="J1" s="31" t="s">
        <v>119</v>
      </c>
    </row>
    <row r="2" spans="1:83" x14ac:dyDescent="0.2">
      <c r="A2" s="178" t="s">
        <v>118</v>
      </c>
      <c r="B2" s="33"/>
      <c r="C2" s="33"/>
      <c r="D2" s="33"/>
      <c r="E2" s="24"/>
      <c r="F2" s="24"/>
      <c r="G2" s="34"/>
      <c r="H2" s="245" t="s">
        <v>123</v>
      </c>
      <c r="I2" s="245"/>
      <c r="J2" s="245"/>
      <c r="K2" s="63"/>
    </row>
    <row r="3" spans="1:83" ht="4.1500000000000004" customHeight="1" thickBot="1" x14ac:dyDescent="0.25">
      <c r="A3" s="54"/>
      <c r="B3" s="54"/>
      <c r="C3" s="54"/>
      <c r="D3" s="54"/>
      <c r="E3" s="27"/>
      <c r="F3" s="27"/>
      <c r="G3" s="25"/>
      <c r="H3" s="36"/>
      <c r="I3" s="36"/>
      <c r="J3" s="36"/>
      <c r="K3" s="63"/>
    </row>
    <row r="4" spans="1:83" ht="28.35" customHeight="1" thickBot="1" x14ac:dyDescent="0.25">
      <c r="A4" s="38" t="s">
        <v>72</v>
      </c>
      <c r="B4" s="38"/>
      <c r="C4" s="38"/>
      <c r="D4" s="38"/>
      <c r="E4" s="38"/>
      <c r="F4" s="71"/>
      <c r="G4" s="291"/>
      <c r="H4" s="292"/>
      <c r="I4" s="292"/>
      <c r="J4" s="293"/>
      <c r="K4" s="273" t="s">
        <v>93</v>
      </c>
      <c r="L4" s="274"/>
      <c r="M4" s="275"/>
    </row>
    <row r="5" spans="1:83" ht="18" x14ac:dyDescent="0.2">
      <c r="A5" s="297" t="s">
        <v>63</v>
      </c>
      <c r="B5" s="297"/>
      <c r="C5" s="297"/>
      <c r="D5" s="297"/>
      <c r="E5" s="297"/>
      <c r="F5" s="297"/>
      <c r="G5" s="297"/>
      <c r="H5" s="297"/>
      <c r="I5" s="297"/>
      <c r="J5" s="297"/>
      <c r="K5" s="47"/>
      <c r="L5" s="47"/>
      <c r="M5" s="45"/>
    </row>
    <row r="6" spans="1:83" s="46" customFormat="1" ht="8.4499999999999993" customHeight="1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47"/>
      <c r="L6" s="47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</row>
    <row r="7" spans="1:83" s="9" customFormat="1" ht="31.35" customHeight="1" x14ac:dyDescent="0.2">
      <c r="A7" s="59" t="s">
        <v>54</v>
      </c>
      <c r="B7" s="238" t="s">
        <v>64</v>
      </c>
      <c r="C7" s="238"/>
      <c r="D7" s="44" t="s">
        <v>56</v>
      </c>
      <c r="E7" s="238" t="s">
        <v>57</v>
      </c>
      <c r="F7" s="238"/>
      <c r="G7" s="238"/>
      <c r="H7" s="44" t="s">
        <v>62</v>
      </c>
      <c r="I7" s="249" t="s">
        <v>59</v>
      </c>
      <c r="J7" s="249"/>
      <c r="K7" s="64"/>
      <c r="L7" s="65"/>
      <c r="M7" s="65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</row>
    <row r="8" spans="1:83" s="9" customFormat="1" ht="24.2" customHeight="1" x14ac:dyDescent="0.2">
      <c r="A8" s="66"/>
      <c r="B8" s="281" t="s">
        <v>65</v>
      </c>
      <c r="C8" s="281"/>
      <c r="D8" s="145"/>
      <c r="E8" s="145"/>
      <c r="F8" s="298" t="s">
        <v>99</v>
      </c>
      <c r="G8" s="299"/>
      <c r="H8" s="300"/>
      <c r="I8" s="289">
        <f>I10*I9</f>
        <v>0</v>
      </c>
      <c r="J8" s="290"/>
      <c r="K8" s="64"/>
      <c r="L8" s="67"/>
      <c r="M8" s="65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</row>
    <row r="9" spans="1:83" s="9" customFormat="1" ht="24.2" customHeight="1" x14ac:dyDescent="0.2">
      <c r="A9" s="68"/>
      <c r="B9" s="282"/>
      <c r="C9" s="282"/>
      <c r="D9" s="287" t="s">
        <v>66</v>
      </c>
      <c r="E9" s="287"/>
      <c r="F9" s="287"/>
      <c r="G9" s="287"/>
      <c r="H9" s="287"/>
      <c r="I9" s="288">
        <f>Berechnungshilfe!I42</f>
        <v>0</v>
      </c>
      <c r="J9" s="288"/>
      <c r="K9" s="294" t="s">
        <v>90</v>
      </c>
      <c r="L9" s="295"/>
      <c r="M9" s="295"/>
      <c r="N9" s="69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</row>
    <row r="10" spans="1:83" s="49" customFormat="1" ht="16.5" thickBot="1" x14ac:dyDescent="0.25">
      <c r="A10" s="68"/>
      <c r="B10" s="282"/>
      <c r="C10" s="282"/>
      <c r="D10" s="180"/>
      <c r="E10" s="180"/>
      <c r="F10" s="303" t="s">
        <v>105</v>
      </c>
      <c r="G10" s="303"/>
      <c r="H10" s="304"/>
      <c r="I10" s="301">
        <f>SUM(I11:J15)</f>
        <v>0</v>
      </c>
      <c r="J10" s="302"/>
      <c r="K10" s="295"/>
      <c r="L10" s="295"/>
      <c r="M10" s="295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</row>
    <row r="11" spans="1:83" s="25" customFormat="1" ht="30" customHeight="1" thickBot="1" x14ac:dyDescent="0.25">
      <c r="A11" s="173"/>
      <c r="B11" s="216"/>
      <c r="C11" s="216"/>
      <c r="D11" s="174"/>
      <c r="E11" s="216"/>
      <c r="F11" s="216"/>
      <c r="G11" s="216"/>
      <c r="H11" s="179"/>
      <c r="I11" s="218"/>
      <c r="J11" s="218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</row>
    <row r="12" spans="1:83" s="25" customFormat="1" ht="30" customHeight="1" thickBot="1" x14ac:dyDescent="0.25">
      <c r="A12" s="173"/>
      <c r="B12" s="216"/>
      <c r="C12" s="216"/>
      <c r="D12" s="174"/>
      <c r="E12" s="216"/>
      <c r="F12" s="216"/>
      <c r="G12" s="216"/>
      <c r="H12" s="179"/>
      <c r="I12" s="218"/>
      <c r="J12" s="218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</row>
    <row r="13" spans="1:83" s="25" customFormat="1" ht="30" customHeight="1" thickBot="1" x14ac:dyDescent="0.25">
      <c r="A13" s="173"/>
      <c r="B13" s="216"/>
      <c r="C13" s="216"/>
      <c r="D13" s="174"/>
      <c r="E13" s="216"/>
      <c r="F13" s="216"/>
      <c r="G13" s="216"/>
      <c r="H13" s="179"/>
      <c r="I13" s="218"/>
      <c r="J13" s="218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</row>
    <row r="14" spans="1:83" s="25" customFormat="1" ht="30" customHeight="1" thickBot="1" x14ac:dyDescent="0.25">
      <c r="A14" s="173"/>
      <c r="B14" s="216"/>
      <c r="C14" s="216"/>
      <c r="D14" s="174"/>
      <c r="E14" s="216"/>
      <c r="F14" s="216"/>
      <c r="G14" s="216"/>
      <c r="H14" s="179"/>
      <c r="I14" s="218"/>
      <c r="J14" s="218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</row>
    <row r="15" spans="1:83" s="25" customFormat="1" ht="30" customHeight="1" thickBot="1" x14ac:dyDescent="0.25">
      <c r="A15" s="173"/>
      <c r="B15" s="216"/>
      <c r="C15" s="216"/>
      <c r="D15" s="174"/>
      <c r="E15" s="216"/>
      <c r="F15" s="216"/>
      <c r="G15" s="216"/>
      <c r="H15" s="179"/>
      <c r="I15" s="218"/>
      <c r="J15" s="218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</row>
    <row r="16" spans="1:83" s="9" customFormat="1" ht="24.2" customHeight="1" x14ac:dyDescent="0.2">
      <c r="A16" s="296"/>
      <c r="B16" s="283" t="s">
        <v>67</v>
      </c>
      <c r="C16" s="283"/>
      <c r="D16" s="181"/>
      <c r="E16" s="181"/>
      <c r="F16" s="276" t="s">
        <v>100</v>
      </c>
      <c r="G16" s="277"/>
      <c r="H16" s="278"/>
      <c r="I16" s="284">
        <f>I18*I17</f>
        <v>0</v>
      </c>
      <c r="J16" s="285"/>
      <c r="K16" s="64"/>
      <c r="L16" s="65"/>
      <c r="M16" s="65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</row>
    <row r="17" spans="1:83" s="9" customFormat="1" ht="24.2" customHeight="1" x14ac:dyDescent="0.2">
      <c r="A17" s="296"/>
      <c r="B17" s="283"/>
      <c r="C17" s="283"/>
      <c r="D17" s="277" t="s">
        <v>66</v>
      </c>
      <c r="E17" s="277"/>
      <c r="F17" s="277"/>
      <c r="G17" s="277"/>
      <c r="H17" s="277"/>
      <c r="I17" s="286">
        <f>Berechnungshilfe!M42</f>
        <v>0</v>
      </c>
      <c r="J17" s="286"/>
      <c r="K17" s="294" t="s">
        <v>91</v>
      </c>
      <c r="L17" s="295"/>
      <c r="M17" s="295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</row>
    <row r="18" spans="1:83" s="25" customFormat="1" ht="20.25" customHeight="1" thickBot="1" x14ac:dyDescent="0.25">
      <c r="A18" s="296"/>
      <c r="B18" s="283"/>
      <c r="C18" s="283"/>
      <c r="D18" s="181"/>
      <c r="E18" s="181"/>
      <c r="F18" s="279" t="s">
        <v>101</v>
      </c>
      <c r="G18" s="279"/>
      <c r="H18" s="280"/>
      <c r="I18" s="284">
        <f>SUM(I19:J22)</f>
        <v>0</v>
      </c>
      <c r="J18" s="285"/>
      <c r="K18" s="295"/>
      <c r="L18" s="295"/>
      <c r="M18" s="295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</row>
    <row r="19" spans="1:83" s="25" customFormat="1" ht="30" customHeight="1" thickBot="1" x14ac:dyDescent="0.25">
      <c r="A19" s="173"/>
      <c r="B19" s="216"/>
      <c r="C19" s="216"/>
      <c r="D19" s="174"/>
      <c r="E19" s="216"/>
      <c r="F19" s="216"/>
      <c r="G19" s="216"/>
      <c r="H19" s="179"/>
      <c r="I19" s="218"/>
      <c r="J19" s="218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</row>
    <row r="20" spans="1:83" s="49" customFormat="1" ht="30" customHeight="1" thickBot="1" x14ac:dyDescent="0.25">
      <c r="A20" s="173"/>
      <c r="B20" s="216"/>
      <c r="C20" s="216"/>
      <c r="D20" s="174"/>
      <c r="E20" s="216"/>
      <c r="F20" s="216"/>
      <c r="G20" s="216"/>
      <c r="H20" s="179"/>
      <c r="I20" s="218"/>
      <c r="J20" s="21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</row>
    <row r="21" spans="1:83" s="49" customFormat="1" ht="30" customHeight="1" thickBot="1" x14ac:dyDescent="0.25">
      <c r="A21" s="173"/>
      <c r="B21" s="216"/>
      <c r="C21" s="216"/>
      <c r="D21" s="174"/>
      <c r="E21" s="216"/>
      <c r="F21" s="216"/>
      <c r="G21" s="216"/>
      <c r="H21" s="179"/>
      <c r="I21" s="218"/>
      <c r="J21" s="218"/>
      <c r="K21" s="50"/>
      <c r="L21" s="50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</row>
    <row r="22" spans="1:83" s="25" customFormat="1" ht="30" customHeight="1" thickBot="1" x14ac:dyDescent="0.25">
      <c r="A22" s="173"/>
      <c r="B22" s="216"/>
      <c r="C22" s="216"/>
      <c r="D22" s="174"/>
      <c r="E22" s="216"/>
      <c r="F22" s="216"/>
      <c r="G22" s="216"/>
      <c r="H22" s="179"/>
      <c r="I22" s="218"/>
      <c r="J22" s="218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</row>
    <row r="23" spans="1:83" s="25" customFormat="1" ht="24.75" customHeight="1" thickBot="1" x14ac:dyDescent="0.25">
      <c r="A23" s="173"/>
      <c r="B23" s="216"/>
      <c r="C23" s="216"/>
      <c r="D23" s="174"/>
      <c r="E23" s="216"/>
      <c r="F23" s="216"/>
      <c r="G23" s="216"/>
      <c r="H23" s="179"/>
      <c r="I23" s="218"/>
      <c r="J23" s="218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</row>
    <row r="24" spans="1:83" s="32" customFormat="1" x14ac:dyDescent="0.2">
      <c r="I24" s="51"/>
      <c r="J24" s="51"/>
    </row>
    <row r="25" spans="1:83" s="32" customFormat="1" x14ac:dyDescent="0.2">
      <c r="I25" s="51"/>
      <c r="J25" s="51"/>
    </row>
    <row r="26" spans="1:83" s="32" customFormat="1" x14ac:dyDescent="0.2">
      <c r="I26" s="51"/>
      <c r="J26" s="51"/>
    </row>
    <row r="27" spans="1:83" s="32" customFormat="1" x14ac:dyDescent="0.2">
      <c r="I27" s="51"/>
      <c r="J27" s="51"/>
    </row>
    <row r="28" spans="1:83" s="32" customFormat="1" x14ac:dyDescent="0.2">
      <c r="I28" s="51"/>
      <c r="J28" s="51"/>
    </row>
    <row r="29" spans="1:83" s="32" customFormat="1" x14ac:dyDescent="0.2">
      <c r="I29" s="51"/>
      <c r="J29" s="51"/>
    </row>
    <row r="30" spans="1:83" s="32" customFormat="1" x14ac:dyDescent="0.2">
      <c r="I30" s="51"/>
      <c r="J30" s="51"/>
    </row>
    <row r="31" spans="1:83" s="32" customFormat="1" x14ac:dyDescent="0.2">
      <c r="I31" s="51"/>
      <c r="J31" s="51"/>
    </row>
    <row r="32" spans="1:83" s="32" customFormat="1" x14ac:dyDescent="0.2">
      <c r="I32" s="51"/>
      <c r="J32" s="51"/>
    </row>
    <row r="33" spans="9:10" s="32" customFormat="1" x14ac:dyDescent="0.2">
      <c r="I33" s="51"/>
      <c r="J33" s="51"/>
    </row>
    <row r="34" spans="9:10" s="32" customFormat="1" x14ac:dyDescent="0.2">
      <c r="I34" s="51"/>
      <c r="J34" s="51"/>
    </row>
    <row r="35" spans="9:10" s="32" customFormat="1" x14ac:dyDescent="0.2">
      <c r="I35" s="51"/>
      <c r="J35" s="51"/>
    </row>
    <row r="36" spans="9:10" s="32" customFormat="1" x14ac:dyDescent="0.2">
      <c r="I36" s="51"/>
      <c r="J36" s="51"/>
    </row>
    <row r="37" spans="9:10" s="32" customFormat="1" x14ac:dyDescent="0.2">
      <c r="I37" s="51"/>
      <c r="J37" s="51"/>
    </row>
    <row r="38" spans="9:10" s="32" customFormat="1" x14ac:dyDescent="0.2">
      <c r="I38" s="51"/>
      <c r="J38" s="51"/>
    </row>
    <row r="39" spans="9:10" s="32" customFormat="1" x14ac:dyDescent="0.2">
      <c r="I39" s="51"/>
      <c r="J39" s="51"/>
    </row>
    <row r="40" spans="9:10" s="32" customFormat="1" x14ac:dyDescent="0.2">
      <c r="I40" s="51"/>
      <c r="J40" s="51"/>
    </row>
    <row r="41" spans="9:10" s="32" customFormat="1" x14ac:dyDescent="0.2">
      <c r="I41" s="51"/>
      <c r="J41" s="51"/>
    </row>
    <row r="42" spans="9:10" s="32" customFormat="1" x14ac:dyDescent="0.2">
      <c r="I42" s="51"/>
      <c r="J42" s="51"/>
    </row>
    <row r="43" spans="9:10" s="32" customFormat="1" x14ac:dyDescent="0.2">
      <c r="I43" s="51"/>
      <c r="J43" s="51"/>
    </row>
    <row r="44" spans="9:10" s="32" customFormat="1" x14ac:dyDescent="0.2">
      <c r="I44" s="51"/>
      <c r="J44" s="51"/>
    </row>
    <row r="45" spans="9:10" s="32" customFormat="1" x14ac:dyDescent="0.2">
      <c r="I45" s="51"/>
      <c r="J45" s="51"/>
    </row>
    <row r="46" spans="9:10" s="32" customFormat="1" x14ac:dyDescent="0.2">
      <c r="I46" s="51"/>
      <c r="J46" s="51"/>
    </row>
    <row r="47" spans="9:10" s="32" customFormat="1" x14ac:dyDescent="0.2">
      <c r="I47" s="51"/>
      <c r="J47" s="51"/>
    </row>
    <row r="48" spans="9:10" s="32" customFormat="1" x14ac:dyDescent="0.2">
      <c r="I48" s="51"/>
      <c r="J48" s="51"/>
    </row>
    <row r="49" spans="9:10" s="32" customFormat="1" x14ac:dyDescent="0.2">
      <c r="I49" s="51"/>
      <c r="J49" s="51"/>
    </row>
    <row r="50" spans="9:10" s="32" customFormat="1" x14ac:dyDescent="0.2">
      <c r="I50" s="51"/>
      <c r="J50" s="51"/>
    </row>
    <row r="51" spans="9:10" s="32" customFormat="1" x14ac:dyDescent="0.2">
      <c r="I51" s="51"/>
      <c r="J51" s="51"/>
    </row>
    <row r="52" spans="9:10" s="32" customFormat="1" x14ac:dyDescent="0.2">
      <c r="I52" s="51"/>
      <c r="J52" s="51"/>
    </row>
    <row r="53" spans="9:10" s="32" customFormat="1" x14ac:dyDescent="0.2">
      <c r="I53" s="51"/>
      <c r="J53" s="51"/>
    </row>
    <row r="54" spans="9:10" s="32" customFormat="1" x14ac:dyDescent="0.2">
      <c r="I54" s="51"/>
      <c r="J54" s="51"/>
    </row>
    <row r="55" spans="9:10" s="32" customFormat="1" x14ac:dyDescent="0.2">
      <c r="I55" s="51"/>
      <c r="J55" s="51"/>
    </row>
    <row r="56" spans="9:10" s="32" customFormat="1" x14ac:dyDescent="0.2">
      <c r="I56" s="51"/>
      <c r="J56" s="51"/>
    </row>
    <row r="57" spans="9:10" s="32" customFormat="1" x14ac:dyDescent="0.2">
      <c r="I57" s="51"/>
      <c r="J57" s="51"/>
    </row>
    <row r="58" spans="9:10" s="32" customFormat="1" x14ac:dyDescent="0.2">
      <c r="I58" s="51"/>
      <c r="J58" s="51"/>
    </row>
    <row r="59" spans="9:10" s="32" customFormat="1" x14ac:dyDescent="0.2">
      <c r="I59" s="51"/>
      <c r="J59" s="51"/>
    </row>
    <row r="60" spans="9:10" s="32" customFormat="1" x14ac:dyDescent="0.2">
      <c r="I60" s="51"/>
      <c r="J60" s="51"/>
    </row>
    <row r="61" spans="9:10" s="32" customFormat="1" x14ac:dyDescent="0.2">
      <c r="I61" s="51"/>
      <c r="J61" s="51"/>
    </row>
    <row r="62" spans="9:10" s="32" customFormat="1" x14ac:dyDescent="0.2">
      <c r="I62" s="51"/>
      <c r="J62" s="51"/>
    </row>
    <row r="63" spans="9:10" s="32" customFormat="1" x14ac:dyDescent="0.2">
      <c r="I63" s="51"/>
      <c r="J63" s="51"/>
    </row>
    <row r="64" spans="9:10" s="32" customFormat="1" x14ac:dyDescent="0.2">
      <c r="I64" s="51"/>
      <c r="J64" s="51"/>
    </row>
    <row r="65" spans="9:10" s="32" customFormat="1" x14ac:dyDescent="0.2">
      <c r="I65" s="51"/>
      <c r="J65" s="51"/>
    </row>
    <row r="66" spans="9:10" s="32" customFormat="1" x14ac:dyDescent="0.2">
      <c r="I66" s="51"/>
      <c r="J66" s="51"/>
    </row>
    <row r="67" spans="9:10" s="32" customFormat="1" x14ac:dyDescent="0.2">
      <c r="I67" s="51"/>
      <c r="J67" s="51"/>
    </row>
    <row r="68" spans="9:10" s="32" customFormat="1" x14ac:dyDescent="0.2">
      <c r="I68" s="51"/>
      <c r="J68" s="51"/>
    </row>
    <row r="69" spans="9:10" s="32" customFormat="1" x14ac:dyDescent="0.2">
      <c r="I69" s="51"/>
      <c r="J69" s="51"/>
    </row>
    <row r="70" spans="9:10" s="32" customFormat="1" x14ac:dyDescent="0.2">
      <c r="I70" s="51"/>
      <c r="J70" s="51"/>
    </row>
    <row r="71" spans="9:10" s="32" customFormat="1" x14ac:dyDescent="0.2">
      <c r="I71" s="51"/>
      <c r="J71" s="51"/>
    </row>
    <row r="72" spans="9:10" s="32" customFormat="1" x14ac:dyDescent="0.2">
      <c r="I72" s="51"/>
      <c r="J72" s="51"/>
    </row>
    <row r="73" spans="9:10" s="32" customFormat="1" x14ac:dyDescent="0.2">
      <c r="I73" s="51"/>
      <c r="J73" s="51"/>
    </row>
    <row r="74" spans="9:10" s="32" customFormat="1" x14ac:dyDescent="0.2">
      <c r="I74" s="51"/>
      <c r="J74" s="51"/>
    </row>
    <row r="75" spans="9:10" s="32" customFormat="1" x14ac:dyDescent="0.2">
      <c r="I75" s="51"/>
      <c r="J75" s="51"/>
    </row>
    <row r="76" spans="9:10" s="32" customFormat="1" x14ac:dyDescent="0.2">
      <c r="I76" s="51"/>
      <c r="J76" s="51"/>
    </row>
    <row r="77" spans="9:10" s="32" customFormat="1" x14ac:dyDescent="0.2">
      <c r="I77" s="51"/>
      <c r="J77" s="51"/>
    </row>
    <row r="78" spans="9:10" s="32" customFormat="1" x14ac:dyDescent="0.2">
      <c r="I78" s="51"/>
      <c r="J78" s="51"/>
    </row>
    <row r="79" spans="9:10" s="32" customFormat="1" x14ac:dyDescent="0.2">
      <c r="I79" s="51"/>
      <c r="J79" s="51"/>
    </row>
    <row r="80" spans="9:10" s="32" customFormat="1" x14ac:dyDescent="0.2">
      <c r="I80" s="51"/>
      <c r="J80" s="51"/>
    </row>
    <row r="81" spans="9:10" s="32" customFormat="1" x14ac:dyDescent="0.2">
      <c r="I81" s="51"/>
      <c r="J81" s="51"/>
    </row>
    <row r="82" spans="9:10" s="32" customFormat="1" x14ac:dyDescent="0.2">
      <c r="I82" s="51"/>
      <c r="J82" s="51"/>
    </row>
    <row r="83" spans="9:10" s="32" customFormat="1" x14ac:dyDescent="0.2">
      <c r="I83" s="51"/>
      <c r="J83" s="51"/>
    </row>
    <row r="84" spans="9:10" s="32" customFormat="1" x14ac:dyDescent="0.2">
      <c r="I84" s="51"/>
      <c r="J84" s="51"/>
    </row>
    <row r="85" spans="9:10" s="32" customFormat="1" x14ac:dyDescent="0.2">
      <c r="I85" s="51"/>
      <c r="J85" s="51"/>
    </row>
    <row r="86" spans="9:10" s="32" customFormat="1" x14ac:dyDescent="0.2">
      <c r="I86" s="51"/>
      <c r="J86" s="51"/>
    </row>
    <row r="87" spans="9:10" s="32" customFormat="1" x14ac:dyDescent="0.2">
      <c r="I87" s="51"/>
      <c r="J87" s="51"/>
    </row>
    <row r="88" spans="9:10" s="32" customFormat="1" x14ac:dyDescent="0.2">
      <c r="I88" s="51"/>
      <c r="J88" s="51"/>
    </row>
    <row r="89" spans="9:10" s="32" customFormat="1" x14ac:dyDescent="0.2">
      <c r="I89" s="51"/>
      <c r="J89" s="51"/>
    </row>
    <row r="90" spans="9:10" s="32" customFormat="1" x14ac:dyDescent="0.2">
      <c r="I90" s="51"/>
      <c r="J90" s="51"/>
    </row>
    <row r="91" spans="9:10" s="32" customFormat="1" x14ac:dyDescent="0.2">
      <c r="I91" s="51"/>
      <c r="J91" s="51"/>
    </row>
    <row r="92" spans="9:10" s="32" customFormat="1" x14ac:dyDescent="0.2">
      <c r="I92" s="51"/>
      <c r="J92" s="51"/>
    </row>
    <row r="93" spans="9:10" s="32" customFormat="1" x14ac:dyDescent="0.2">
      <c r="I93" s="51"/>
      <c r="J93" s="51"/>
    </row>
    <row r="94" spans="9:10" s="32" customFormat="1" x14ac:dyDescent="0.2">
      <c r="I94" s="51"/>
      <c r="J94" s="51"/>
    </row>
    <row r="95" spans="9:10" s="32" customFormat="1" x14ac:dyDescent="0.2">
      <c r="I95" s="51"/>
      <c r="J95" s="51"/>
    </row>
    <row r="96" spans="9:10" s="32" customFormat="1" x14ac:dyDescent="0.2">
      <c r="I96" s="51"/>
      <c r="J96" s="51"/>
    </row>
    <row r="97" spans="9:10" s="32" customFormat="1" x14ac:dyDescent="0.2">
      <c r="I97" s="51"/>
      <c r="J97" s="51"/>
    </row>
    <row r="98" spans="9:10" s="32" customFormat="1" x14ac:dyDescent="0.2">
      <c r="I98" s="51"/>
      <c r="J98" s="51"/>
    </row>
    <row r="99" spans="9:10" s="32" customFormat="1" x14ac:dyDescent="0.2">
      <c r="I99" s="51"/>
      <c r="J99" s="51"/>
    </row>
    <row r="100" spans="9:10" s="32" customFormat="1" x14ac:dyDescent="0.2">
      <c r="I100" s="51"/>
      <c r="J100" s="51"/>
    </row>
    <row r="101" spans="9:10" s="32" customFormat="1" x14ac:dyDescent="0.2">
      <c r="I101" s="51"/>
      <c r="J101" s="51"/>
    </row>
    <row r="102" spans="9:10" s="32" customFormat="1" x14ac:dyDescent="0.2">
      <c r="I102" s="51"/>
      <c r="J102" s="51"/>
    </row>
    <row r="103" spans="9:10" s="32" customFormat="1" x14ac:dyDescent="0.2">
      <c r="I103" s="51"/>
      <c r="J103" s="51"/>
    </row>
    <row r="104" spans="9:10" s="32" customFormat="1" x14ac:dyDescent="0.2">
      <c r="I104" s="51"/>
      <c r="J104" s="51"/>
    </row>
    <row r="105" spans="9:10" s="32" customFormat="1" x14ac:dyDescent="0.2">
      <c r="I105" s="51"/>
      <c r="J105" s="51"/>
    </row>
    <row r="106" spans="9:10" s="32" customFormat="1" x14ac:dyDescent="0.2">
      <c r="I106" s="51"/>
      <c r="J106" s="51"/>
    </row>
    <row r="107" spans="9:10" s="32" customFormat="1" x14ac:dyDescent="0.2">
      <c r="I107" s="51"/>
      <c r="J107" s="51"/>
    </row>
    <row r="108" spans="9:10" s="32" customFormat="1" x14ac:dyDescent="0.2">
      <c r="I108" s="51"/>
      <c r="J108" s="51"/>
    </row>
    <row r="109" spans="9:10" s="32" customFormat="1" x14ac:dyDescent="0.2">
      <c r="I109" s="51"/>
      <c r="J109" s="51"/>
    </row>
    <row r="110" spans="9:10" s="32" customFormat="1" x14ac:dyDescent="0.2">
      <c r="I110" s="51"/>
      <c r="J110" s="51"/>
    </row>
    <row r="111" spans="9:10" s="32" customFormat="1" x14ac:dyDescent="0.2">
      <c r="I111" s="51"/>
      <c r="J111" s="51"/>
    </row>
    <row r="112" spans="9:10" s="32" customFormat="1" x14ac:dyDescent="0.2">
      <c r="I112" s="51"/>
      <c r="J112" s="51"/>
    </row>
    <row r="113" spans="9:10" s="32" customFormat="1" x14ac:dyDescent="0.2">
      <c r="I113" s="51"/>
      <c r="J113" s="51"/>
    </row>
    <row r="114" spans="9:10" s="32" customFormat="1" x14ac:dyDescent="0.2">
      <c r="I114" s="51"/>
      <c r="J114" s="51"/>
    </row>
    <row r="115" spans="9:10" s="32" customFormat="1" x14ac:dyDescent="0.2">
      <c r="I115" s="51"/>
      <c r="J115" s="51"/>
    </row>
    <row r="116" spans="9:10" s="32" customFormat="1" x14ac:dyDescent="0.2">
      <c r="I116" s="51"/>
      <c r="J116" s="51"/>
    </row>
    <row r="117" spans="9:10" s="32" customFormat="1" x14ac:dyDescent="0.2">
      <c r="I117" s="51"/>
      <c r="J117" s="51"/>
    </row>
    <row r="118" spans="9:10" s="32" customFormat="1" x14ac:dyDescent="0.2">
      <c r="I118" s="51"/>
      <c r="J118" s="51"/>
    </row>
    <row r="119" spans="9:10" s="32" customFormat="1" x14ac:dyDescent="0.2">
      <c r="I119" s="51"/>
      <c r="J119" s="51"/>
    </row>
    <row r="120" spans="9:10" s="32" customFormat="1" x14ac:dyDescent="0.2">
      <c r="I120" s="51"/>
      <c r="J120" s="51"/>
    </row>
    <row r="121" spans="9:10" s="32" customFormat="1" x14ac:dyDescent="0.2">
      <c r="I121" s="51"/>
      <c r="J121" s="51"/>
    </row>
    <row r="122" spans="9:10" s="32" customFormat="1" x14ac:dyDescent="0.2">
      <c r="I122" s="51"/>
      <c r="J122" s="51"/>
    </row>
    <row r="123" spans="9:10" s="32" customFormat="1" x14ac:dyDescent="0.2">
      <c r="I123" s="51"/>
      <c r="J123" s="51"/>
    </row>
    <row r="124" spans="9:10" s="32" customFormat="1" x14ac:dyDescent="0.2">
      <c r="I124" s="51"/>
      <c r="J124" s="51"/>
    </row>
    <row r="125" spans="9:10" s="32" customFormat="1" x14ac:dyDescent="0.2">
      <c r="I125" s="51"/>
      <c r="J125" s="51"/>
    </row>
    <row r="126" spans="9:10" s="32" customFormat="1" x14ac:dyDescent="0.2">
      <c r="I126" s="51"/>
      <c r="J126" s="51"/>
    </row>
    <row r="127" spans="9:10" s="32" customFormat="1" x14ac:dyDescent="0.2">
      <c r="I127" s="51"/>
      <c r="J127" s="51"/>
    </row>
    <row r="128" spans="9:10" s="32" customFormat="1" x14ac:dyDescent="0.2">
      <c r="I128" s="51"/>
      <c r="J128" s="51"/>
    </row>
    <row r="129" spans="9:10" s="32" customFormat="1" x14ac:dyDescent="0.2">
      <c r="I129" s="51"/>
      <c r="J129" s="51"/>
    </row>
    <row r="130" spans="9:10" s="32" customFormat="1" x14ac:dyDescent="0.2">
      <c r="I130" s="51"/>
      <c r="J130" s="51"/>
    </row>
    <row r="131" spans="9:10" s="32" customFormat="1" x14ac:dyDescent="0.2">
      <c r="I131" s="51"/>
      <c r="J131" s="51"/>
    </row>
    <row r="132" spans="9:10" s="32" customFormat="1" x14ac:dyDescent="0.2">
      <c r="I132" s="51"/>
      <c r="J132" s="51"/>
    </row>
    <row r="133" spans="9:10" s="32" customFormat="1" x14ac:dyDescent="0.2">
      <c r="I133" s="51"/>
      <c r="J133" s="51"/>
    </row>
    <row r="134" spans="9:10" s="32" customFormat="1" x14ac:dyDescent="0.2">
      <c r="I134" s="51"/>
      <c r="J134" s="51"/>
    </row>
    <row r="135" spans="9:10" s="32" customFormat="1" x14ac:dyDescent="0.2">
      <c r="I135" s="51"/>
      <c r="J135" s="51"/>
    </row>
    <row r="136" spans="9:10" s="32" customFormat="1" x14ac:dyDescent="0.2">
      <c r="I136" s="51"/>
      <c r="J136" s="51"/>
    </row>
    <row r="137" spans="9:10" s="32" customFormat="1" x14ac:dyDescent="0.2">
      <c r="I137" s="51"/>
      <c r="J137" s="51"/>
    </row>
    <row r="138" spans="9:10" s="32" customFormat="1" x14ac:dyDescent="0.2">
      <c r="I138" s="51"/>
      <c r="J138" s="51"/>
    </row>
    <row r="139" spans="9:10" s="32" customFormat="1" x14ac:dyDescent="0.2">
      <c r="I139" s="51"/>
      <c r="J139" s="51"/>
    </row>
    <row r="140" spans="9:10" s="32" customFormat="1" x14ac:dyDescent="0.2">
      <c r="I140" s="51"/>
      <c r="J140" s="51"/>
    </row>
    <row r="141" spans="9:10" s="32" customFormat="1" x14ac:dyDescent="0.2">
      <c r="I141" s="51"/>
      <c r="J141" s="51"/>
    </row>
    <row r="142" spans="9:10" s="32" customFormat="1" x14ac:dyDescent="0.2">
      <c r="I142" s="51"/>
      <c r="J142" s="51"/>
    </row>
    <row r="143" spans="9:10" s="32" customFormat="1" x14ac:dyDescent="0.2">
      <c r="I143" s="51"/>
      <c r="J143" s="51"/>
    </row>
    <row r="144" spans="9:10" s="32" customFormat="1" x14ac:dyDescent="0.2">
      <c r="I144" s="51"/>
      <c r="J144" s="51"/>
    </row>
    <row r="145" spans="9:10" s="32" customFormat="1" x14ac:dyDescent="0.2">
      <c r="I145" s="51"/>
      <c r="J145" s="51"/>
    </row>
    <row r="146" spans="9:10" s="32" customFormat="1" x14ac:dyDescent="0.2">
      <c r="I146" s="51"/>
      <c r="J146" s="51"/>
    </row>
    <row r="147" spans="9:10" s="32" customFormat="1" x14ac:dyDescent="0.2">
      <c r="I147" s="51"/>
      <c r="J147" s="51"/>
    </row>
    <row r="148" spans="9:10" s="32" customFormat="1" x14ac:dyDescent="0.2">
      <c r="I148" s="51"/>
      <c r="J148" s="51"/>
    </row>
    <row r="149" spans="9:10" s="32" customFormat="1" x14ac:dyDescent="0.2">
      <c r="I149" s="51"/>
      <c r="J149" s="51"/>
    </row>
    <row r="150" spans="9:10" s="32" customFormat="1" x14ac:dyDescent="0.2">
      <c r="I150" s="51"/>
      <c r="J150" s="51"/>
    </row>
    <row r="151" spans="9:10" s="32" customFormat="1" x14ac:dyDescent="0.2">
      <c r="I151" s="51"/>
      <c r="J151" s="51"/>
    </row>
    <row r="152" spans="9:10" s="32" customFormat="1" x14ac:dyDescent="0.2">
      <c r="I152" s="51"/>
      <c r="J152" s="51"/>
    </row>
    <row r="153" spans="9:10" s="32" customFormat="1" x14ac:dyDescent="0.2">
      <c r="I153" s="51"/>
      <c r="J153" s="51"/>
    </row>
    <row r="154" spans="9:10" s="32" customFormat="1" x14ac:dyDescent="0.2">
      <c r="I154" s="51"/>
      <c r="J154" s="51"/>
    </row>
    <row r="155" spans="9:10" s="32" customFormat="1" x14ac:dyDescent="0.2">
      <c r="I155" s="51"/>
      <c r="J155" s="51"/>
    </row>
    <row r="156" spans="9:10" s="32" customFormat="1" x14ac:dyDescent="0.2">
      <c r="I156" s="51"/>
      <c r="J156" s="51"/>
    </row>
    <row r="157" spans="9:10" s="32" customFormat="1" x14ac:dyDescent="0.2">
      <c r="I157" s="51"/>
      <c r="J157" s="51"/>
    </row>
    <row r="158" spans="9:10" s="32" customFormat="1" x14ac:dyDescent="0.2">
      <c r="I158" s="51"/>
      <c r="J158" s="51"/>
    </row>
    <row r="159" spans="9:10" s="32" customFormat="1" x14ac:dyDescent="0.2">
      <c r="I159" s="51"/>
      <c r="J159" s="51"/>
    </row>
    <row r="160" spans="9:10" s="32" customFormat="1" x14ac:dyDescent="0.2">
      <c r="I160" s="51"/>
      <c r="J160" s="51"/>
    </row>
    <row r="161" spans="9:10" s="32" customFormat="1" x14ac:dyDescent="0.2">
      <c r="I161" s="51"/>
      <c r="J161" s="51"/>
    </row>
    <row r="162" spans="9:10" s="32" customFormat="1" x14ac:dyDescent="0.2">
      <c r="I162" s="51"/>
      <c r="J162" s="51"/>
    </row>
    <row r="163" spans="9:10" s="32" customFormat="1" x14ac:dyDescent="0.2">
      <c r="I163" s="51"/>
      <c r="J163" s="51"/>
    </row>
    <row r="164" spans="9:10" s="32" customFormat="1" x14ac:dyDescent="0.2">
      <c r="I164" s="51"/>
      <c r="J164" s="51"/>
    </row>
    <row r="165" spans="9:10" s="32" customFormat="1" x14ac:dyDescent="0.2">
      <c r="I165" s="51"/>
      <c r="J165" s="51"/>
    </row>
    <row r="166" spans="9:10" s="32" customFormat="1" x14ac:dyDescent="0.2">
      <c r="I166" s="51"/>
      <c r="J166" s="51"/>
    </row>
    <row r="167" spans="9:10" s="32" customFormat="1" x14ac:dyDescent="0.2">
      <c r="I167" s="51"/>
      <c r="J167" s="51"/>
    </row>
    <row r="168" spans="9:10" s="32" customFormat="1" x14ac:dyDescent="0.2">
      <c r="I168" s="51"/>
      <c r="J168" s="51"/>
    </row>
    <row r="169" spans="9:10" s="32" customFormat="1" x14ac:dyDescent="0.2">
      <c r="I169" s="51"/>
      <c r="J169" s="51"/>
    </row>
    <row r="170" spans="9:10" s="32" customFormat="1" x14ac:dyDescent="0.2">
      <c r="I170" s="51"/>
      <c r="J170" s="51"/>
    </row>
    <row r="171" spans="9:10" s="32" customFormat="1" x14ac:dyDescent="0.2">
      <c r="I171" s="51"/>
      <c r="J171" s="51"/>
    </row>
    <row r="172" spans="9:10" s="32" customFormat="1" x14ac:dyDescent="0.2">
      <c r="I172" s="51"/>
      <c r="J172" s="51"/>
    </row>
    <row r="173" spans="9:10" s="32" customFormat="1" x14ac:dyDescent="0.2">
      <c r="I173" s="51"/>
      <c r="J173" s="51"/>
    </row>
    <row r="174" spans="9:10" s="32" customFormat="1" x14ac:dyDescent="0.2">
      <c r="I174" s="51"/>
      <c r="J174" s="51"/>
    </row>
    <row r="175" spans="9:10" s="32" customFormat="1" x14ac:dyDescent="0.2">
      <c r="I175" s="51"/>
      <c r="J175" s="51"/>
    </row>
    <row r="176" spans="9:10" s="32" customFormat="1" x14ac:dyDescent="0.2">
      <c r="I176" s="51"/>
      <c r="J176" s="51"/>
    </row>
    <row r="177" spans="1:10" x14ac:dyDescent="0.2">
      <c r="A177" s="32"/>
      <c r="B177" s="32"/>
      <c r="C177" s="32"/>
      <c r="D177" s="32"/>
      <c r="E177" s="32"/>
      <c r="F177" s="32"/>
      <c r="G177" s="32"/>
      <c r="H177" s="32"/>
      <c r="I177" s="51"/>
      <c r="J177" s="51"/>
    </row>
    <row r="178" spans="1:10" x14ac:dyDescent="0.2">
      <c r="A178" s="32"/>
      <c r="B178" s="32"/>
      <c r="C178" s="32"/>
      <c r="D178" s="32"/>
      <c r="E178" s="32"/>
      <c r="F178" s="32"/>
      <c r="G178" s="32"/>
      <c r="H178" s="32"/>
      <c r="I178" s="51"/>
      <c r="J178" s="51"/>
    </row>
    <row r="179" spans="1:10" x14ac:dyDescent="0.2">
      <c r="A179" s="32"/>
      <c r="B179" s="32"/>
      <c r="C179" s="32"/>
      <c r="D179" s="32"/>
      <c r="E179" s="32"/>
      <c r="F179" s="32"/>
      <c r="G179" s="32"/>
      <c r="H179" s="32"/>
      <c r="I179" s="51"/>
      <c r="J179" s="51"/>
    </row>
    <row r="180" spans="1:10" x14ac:dyDescent="0.2">
      <c r="A180" s="32"/>
      <c r="B180" s="32"/>
      <c r="C180" s="32"/>
      <c r="D180" s="32"/>
      <c r="E180" s="32"/>
      <c r="F180" s="32"/>
      <c r="G180" s="32"/>
      <c r="H180" s="32"/>
      <c r="I180" s="51"/>
      <c r="J180" s="51"/>
    </row>
    <row r="181" spans="1:10" x14ac:dyDescent="0.2">
      <c r="A181" s="32"/>
      <c r="B181" s="32"/>
      <c r="C181" s="32"/>
      <c r="D181" s="32"/>
      <c r="E181" s="32"/>
      <c r="F181" s="32"/>
      <c r="G181" s="32"/>
      <c r="H181" s="32"/>
      <c r="I181" s="51"/>
      <c r="J181" s="51"/>
    </row>
    <row r="182" spans="1:10" x14ac:dyDescent="0.2">
      <c r="A182" s="32"/>
      <c r="B182" s="32"/>
      <c r="C182" s="32"/>
      <c r="D182" s="32"/>
      <c r="E182" s="32"/>
      <c r="F182" s="32"/>
      <c r="G182" s="32"/>
      <c r="H182" s="32"/>
      <c r="I182" s="51"/>
      <c r="J182" s="51"/>
    </row>
    <row r="183" spans="1:10" x14ac:dyDescent="0.2">
      <c r="A183" s="32"/>
      <c r="B183" s="32"/>
      <c r="C183" s="32"/>
      <c r="D183" s="32"/>
      <c r="E183" s="32"/>
      <c r="F183" s="32"/>
      <c r="G183" s="32"/>
      <c r="H183" s="32"/>
      <c r="I183" s="51"/>
      <c r="J183" s="51"/>
    </row>
    <row r="184" spans="1:10" x14ac:dyDescent="0.2">
      <c r="A184" s="32"/>
      <c r="B184" s="32"/>
      <c r="C184" s="32"/>
      <c r="D184" s="32"/>
      <c r="E184" s="32"/>
      <c r="F184" s="32"/>
      <c r="G184" s="32"/>
      <c r="H184" s="32"/>
      <c r="I184" s="51"/>
      <c r="J184" s="51"/>
    </row>
    <row r="185" spans="1:10" x14ac:dyDescent="0.2">
      <c r="A185" s="32"/>
      <c r="B185" s="32"/>
      <c r="C185" s="32"/>
      <c r="D185" s="32"/>
      <c r="E185" s="32"/>
      <c r="F185" s="32"/>
      <c r="G185" s="32"/>
      <c r="H185" s="32"/>
      <c r="I185" s="51"/>
      <c r="J185" s="51"/>
    </row>
    <row r="186" spans="1:10" x14ac:dyDescent="0.2">
      <c r="A186" s="32"/>
      <c r="B186" s="32"/>
      <c r="C186" s="32"/>
      <c r="D186" s="32"/>
      <c r="E186" s="32"/>
      <c r="F186" s="32"/>
      <c r="G186" s="32"/>
      <c r="H186" s="32"/>
      <c r="I186" s="51"/>
      <c r="J186" s="51"/>
    </row>
    <row r="187" spans="1:10" x14ac:dyDescent="0.2">
      <c r="A187" s="32"/>
      <c r="B187" s="32"/>
      <c r="C187" s="32"/>
      <c r="D187" s="32"/>
      <c r="E187" s="32"/>
      <c r="F187" s="32"/>
      <c r="G187" s="32"/>
      <c r="H187" s="32"/>
      <c r="I187" s="51"/>
      <c r="J187" s="51"/>
    </row>
    <row r="188" spans="1:10" x14ac:dyDescent="0.2">
      <c r="A188" s="32"/>
      <c r="B188" s="32"/>
      <c r="C188" s="32"/>
      <c r="D188" s="32"/>
      <c r="E188" s="32"/>
      <c r="F188" s="32"/>
      <c r="G188" s="32"/>
      <c r="H188" s="32"/>
      <c r="I188" s="51"/>
      <c r="J188" s="51"/>
    </row>
    <row r="189" spans="1:10" x14ac:dyDescent="0.2">
      <c r="A189" s="32"/>
      <c r="B189" s="32"/>
      <c r="C189" s="32"/>
      <c r="D189" s="32"/>
      <c r="E189" s="32"/>
      <c r="F189" s="32"/>
      <c r="G189" s="32"/>
      <c r="H189" s="32"/>
      <c r="I189" s="51"/>
      <c r="J189" s="51"/>
    </row>
    <row r="190" spans="1:10" x14ac:dyDescent="0.2">
      <c r="A190" s="32"/>
      <c r="B190" s="32"/>
      <c r="C190" s="32"/>
      <c r="D190" s="32"/>
      <c r="E190" s="32"/>
      <c r="F190" s="32"/>
      <c r="G190" s="32"/>
      <c r="H190" s="32"/>
      <c r="I190" s="51"/>
      <c r="J190" s="51"/>
    </row>
    <row r="191" spans="1:10" x14ac:dyDescent="0.2">
      <c r="A191" s="32"/>
      <c r="B191" s="32"/>
      <c r="C191" s="32"/>
      <c r="D191" s="32"/>
      <c r="E191" s="32"/>
      <c r="F191" s="32"/>
      <c r="G191" s="32"/>
      <c r="H191" s="32"/>
      <c r="I191" s="51"/>
      <c r="J191" s="51"/>
    </row>
    <row r="192" spans="1:10" x14ac:dyDescent="0.2">
      <c r="A192" s="32"/>
      <c r="B192" s="32"/>
      <c r="C192" s="32"/>
      <c r="D192" s="32"/>
      <c r="E192" s="32"/>
      <c r="F192" s="32"/>
      <c r="G192" s="32"/>
      <c r="H192" s="32"/>
      <c r="I192" s="51"/>
      <c r="J192" s="51"/>
    </row>
    <row r="193" spans="1:10" x14ac:dyDescent="0.2">
      <c r="A193" s="32"/>
      <c r="B193" s="32"/>
      <c r="C193" s="32"/>
      <c r="D193" s="32"/>
      <c r="E193" s="32"/>
      <c r="F193" s="32"/>
      <c r="G193" s="32"/>
      <c r="H193" s="32"/>
      <c r="I193" s="51"/>
      <c r="J193" s="51"/>
    </row>
    <row r="194" spans="1:10" x14ac:dyDescent="0.2">
      <c r="A194" s="32"/>
      <c r="B194" s="32"/>
      <c r="C194" s="32"/>
      <c r="D194" s="32"/>
      <c r="E194" s="32"/>
      <c r="F194" s="32"/>
      <c r="G194" s="32"/>
      <c r="H194" s="32"/>
      <c r="I194" s="51"/>
      <c r="J194" s="51"/>
    </row>
    <row r="195" spans="1:10" x14ac:dyDescent="0.2">
      <c r="A195" s="32"/>
      <c r="B195" s="32"/>
      <c r="C195" s="32"/>
      <c r="D195" s="32"/>
      <c r="E195" s="32"/>
      <c r="F195" s="32"/>
      <c r="G195" s="32"/>
      <c r="H195" s="32"/>
      <c r="I195" s="51"/>
      <c r="J195" s="51"/>
    </row>
    <row r="196" spans="1:10" x14ac:dyDescent="0.2">
      <c r="A196" s="32"/>
      <c r="B196" s="32"/>
      <c r="C196" s="32"/>
      <c r="D196" s="32"/>
      <c r="E196" s="32"/>
      <c r="F196" s="32"/>
      <c r="G196" s="32"/>
      <c r="H196" s="32"/>
      <c r="I196" s="51"/>
      <c r="J196" s="51"/>
    </row>
    <row r="197" spans="1:10" x14ac:dyDescent="0.2">
      <c r="A197" s="32"/>
      <c r="B197" s="32"/>
      <c r="C197" s="32"/>
      <c r="D197" s="32"/>
      <c r="E197" s="32"/>
      <c r="F197" s="32"/>
      <c r="G197" s="32"/>
      <c r="H197" s="32"/>
      <c r="I197" s="51"/>
      <c r="J197" s="51"/>
    </row>
    <row r="198" spans="1:10" x14ac:dyDescent="0.2">
      <c r="A198" s="32"/>
      <c r="B198" s="32"/>
      <c r="C198" s="32"/>
      <c r="D198" s="32"/>
      <c r="E198" s="32"/>
      <c r="F198" s="32"/>
      <c r="G198" s="32"/>
      <c r="H198" s="32"/>
      <c r="I198" s="51"/>
      <c r="J198" s="51"/>
    </row>
    <row r="199" spans="1:10" x14ac:dyDescent="0.2">
      <c r="A199" s="32"/>
      <c r="B199" s="32"/>
      <c r="C199" s="32"/>
      <c r="D199" s="32"/>
      <c r="E199" s="32"/>
      <c r="F199" s="32"/>
      <c r="G199" s="32"/>
      <c r="H199" s="32"/>
      <c r="I199" s="51"/>
      <c r="J199" s="51"/>
    </row>
    <row r="200" spans="1:10" x14ac:dyDescent="0.2">
      <c r="A200" s="32"/>
      <c r="B200" s="32"/>
      <c r="C200" s="32"/>
      <c r="D200" s="32"/>
      <c r="E200" s="32"/>
      <c r="F200" s="32"/>
      <c r="G200" s="32"/>
      <c r="H200" s="32"/>
      <c r="I200" s="51"/>
      <c r="J200" s="51"/>
    </row>
    <row r="201" spans="1:10" x14ac:dyDescent="0.2">
      <c r="A201" s="32"/>
      <c r="B201" s="32"/>
      <c r="C201" s="32"/>
      <c r="D201" s="32"/>
      <c r="E201" s="32"/>
      <c r="F201" s="32"/>
      <c r="G201" s="32"/>
      <c r="H201" s="32"/>
      <c r="I201" s="51"/>
      <c r="J201" s="51"/>
    </row>
    <row r="202" spans="1:10" x14ac:dyDescent="0.2">
      <c r="A202" s="32"/>
      <c r="B202" s="32"/>
      <c r="C202" s="32"/>
      <c r="D202" s="32"/>
      <c r="E202" s="32"/>
      <c r="F202" s="32"/>
      <c r="G202" s="32"/>
      <c r="H202" s="32"/>
      <c r="I202" s="51"/>
      <c r="J202" s="51"/>
    </row>
  </sheetData>
  <sheetProtection algorithmName="SHA-512" hashValue="KgBebOkpSJy7KFWir9kZbRsH36wJtRPDca6nJSt5b+Sk2BUch5t8bPsxy0yYkfIkpbegGpJT0xpzUBFoerIALA==" saltValue="+LL0DGXRHpqGuzergWuQSw==" spinCount="100000" sheet="1" objects="1" scenarios="1" selectLockedCells="1"/>
  <mergeCells count="55">
    <mergeCell ref="A16:A18"/>
    <mergeCell ref="A5:J5"/>
    <mergeCell ref="A6:J6"/>
    <mergeCell ref="B7:C7"/>
    <mergeCell ref="E7:G7"/>
    <mergeCell ref="I7:J7"/>
    <mergeCell ref="F8:H8"/>
    <mergeCell ref="I13:J13"/>
    <mergeCell ref="I11:J11"/>
    <mergeCell ref="I10:J10"/>
    <mergeCell ref="F10:H10"/>
    <mergeCell ref="B13:C13"/>
    <mergeCell ref="B11:C11"/>
    <mergeCell ref="B12:C12"/>
    <mergeCell ref="K9:M10"/>
    <mergeCell ref="K17:M18"/>
    <mergeCell ref="I14:J14"/>
    <mergeCell ref="E15:G15"/>
    <mergeCell ref="I15:J15"/>
    <mergeCell ref="D17:H17"/>
    <mergeCell ref="H2:J2"/>
    <mergeCell ref="E14:G14"/>
    <mergeCell ref="D9:H9"/>
    <mergeCell ref="I9:J9"/>
    <mergeCell ref="I8:J8"/>
    <mergeCell ref="I12:J12"/>
    <mergeCell ref="G4:J4"/>
    <mergeCell ref="I22:J22"/>
    <mergeCell ref="I20:J20"/>
    <mergeCell ref="I16:J16"/>
    <mergeCell ref="I17:J17"/>
    <mergeCell ref="I19:J19"/>
    <mergeCell ref="I18:J18"/>
    <mergeCell ref="I21:J21"/>
    <mergeCell ref="E21:G21"/>
    <mergeCell ref="E22:G22"/>
    <mergeCell ref="B21:C21"/>
    <mergeCell ref="B22:C22"/>
    <mergeCell ref="B20:C20"/>
    <mergeCell ref="K4:M4"/>
    <mergeCell ref="B23:C23"/>
    <mergeCell ref="E23:G23"/>
    <mergeCell ref="I23:J23"/>
    <mergeCell ref="E19:G19"/>
    <mergeCell ref="F16:H16"/>
    <mergeCell ref="E20:G20"/>
    <mergeCell ref="F18:H18"/>
    <mergeCell ref="B8:C10"/>
    <mergeCell ref="B19:C19"/>
    <mergeCell ref="B16:C18"/>
    <mergeCell ref="E11:G11"/>
    <mergeCell ref="E12:G12"/>
    <mergeCell ref="E13:G13"/>
    <mergeCell ref="B14:C14"/>
    <mergeCell ref="B15:C15"/>
  </mergeCells>
  <phoneticPr fontId="3" type="noConversion"/>
  <printOptions horizontalCentered="1"/>
  <pageMargins left="0.39370078740157483" right="0.39370078740157483" top="0.51181102362204722" bottom="0.31496062992125984" header="0.23622047244094491" footer="3.937007874015748E-2"/>
  <pageSetup paperSize="9" orientation="landscape" horizontalDpi="300" verticalDpi="300" r:id="rId1"/>
  <headerFooter alignWithMargins="0">
    <oddFooter>&amp;L&amp;8&amp;F&amp;C&amp;8&amp;A&amp;R&amp;P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S219"/>
  <sheetViews>
    <sheetView showGridLines="0" zoomScaleNormal="100" zoomScaleSheetLayoutView="75" workbookViewId="0">
      <pane ySplit="6" topLeftCell="A19" activePane="bottomLeft" state="frozen"/>
      <selection pane="bottomLeft" activeCell="I30" sqref="I30"/>
    </sheetView>
  </sheetViews>
  <sheetFormatPr baseColWidth="10" defaultRowHeight="12.75" x14ac:dyDescent="0.2"/>
  <cols>
    <col min="1" max="1" width="13.28515625" customWidth="1"/>
    <col min="2" max="2" width="12.42578125" customWidth="1"/>
    <col min="3" max="3" width="13" customWidth="1"/>
    <col min="6" max="6" width="9.5703125" customWidth="1"/>
    <col min="7" max="7" width="10.7109375" customWidth="1"/>
    <col min="8" max="8" width="10.140625" customWidth="1"/>
    <col min="9" max="9" width="16.7109375" customWidth="1"/>
    <col min="10" max="10" width="2.85546875" customWidth="1"/>
    <col min="11" max="11" width="6.85546875" customWidth="1"/>
    <col min="12" max="12" width="9.85546875" customWidth="1"/>
    <col min="13" max="13" width="7.42578125" customWidth="1"/>
    <col min="14" max="14" width="10" customWidth="1"/>
    <col min="15" max="15" width="5.42578125" customWidth="1"/>
    <col min="16" max="16" width="5.28515625" customWidth="1"/>
    <col min="17" max="43" width="11.42578125" style="184"/>
  </cols>
  <sheetData>
    <row r="1" spans="1:45" ht="13.5" customHeight="1" thickBot="1" x14ac:dyDescent="0.3">
      <c r="A1" s="341" t="s">
        <v>125</v>
      </c>
      <c r="B1" s="341"/>
      <c r="C1" s="341"/>
      <c r="D1" s="341"/>
      <c r="E1" s="341"/>
      <c r="F1" s="341"/>
      <c r="G1" s="341"/>
      <c r="H1" s="341"/>
      <c r="I1" s="341"/>
      <c r="J1" s="75"/>
      <c r="K1" s="349" t="s">
        <v>70</v>
      </c>
      <c r="L1" s="349"/>
      <c r="M1" s="349"/>
      <c r="N1" s="349"/>
      <c r="O1" s="349"/>
      <c r="P1" s="349"/>
      <c r="Q1" s="182"/>
      <c r="R1" s="183"/>
    </row>
    <row r="2" spans="1:45" ht="15.2" customHeight="1" thickBot="1" x14ac:dyDescent="0.25">
      <c r="A2" s="76" t="s">
        <v>124</v>
      </c>
      <c r="B2" s="77"/>
      <c r="C2" s="78"/>
      <c r="D2" s="78"/>
      <c r="E2" s="78"/>
      <c r="F2" s="76"/>
      <c r="G2" s="76"/>
      <c r="H2" s="76"/>
      <c r="I2" s="76"/>
      <c r="J2" s="75"/>
      <c r="K2" s="346"/>
      <c r="L2" s="347"/>
      <c r="M2" s="347"/>
      <c r="N2" s="347"/>
      <c r="O2" s="347"/>
      <c r="P2" s="348"/>
      <c r="Q2" s="273" t="s">
        <v>93</v>
      </c>
      <c r="R2" s="274"/>
      <c r="S2" s="275"/>
    </row>
    <row r="3" spans="1:45" ht="3" customHeight="1" x14ac:dyDescent="0.2">
      <c r="A3" s="79"/>
      <c r="B3" s="80"/>
      <c r="C3" s="79"/>
      <c r="D3" s="79"/>
      <c r="E3" s="79"/>
      <c r="F3" s="79"/>
      <c r="G3" s="79"/>
      <c r="H3" s="79"/>
      <c r="I3" s="79"/>
      <c r="J3" s="79"/>
      <c r="K3" s="81"/>
      <c r="L3" s="81"/>
      <c r="M3" s="81"/>
      <c r="N3" s="81"/>
      <c r="O3" s="81"/>
      <c r="P3" s="81"/>
      <c r="Q3" s="185"/>
    </row>
    <row r="4" spans="1:45" ht="16.5" customHeight="1" x14ac:dyDescent="0.2">
      <c r="A4" s="82" t="s">
        <v>80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</row>
    <row r="5" spans="1:45" ht="3.75" customHeight="1" x14ac:dyDescent="0.2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</row>
    <row r="6" spans="1:45" ht="14.25" customHeight="1" x14ac:dyDescent="0.2">
      <c r="A6" s="83" t="s">
        <v>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spans="1:45" s="26" customFormat="1" ht="27" customHeight="1" thickBot="1" x14ac:dyDescent="0.25">
      <c r="A7" s="84" t="s">
        <v>89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</row>
    <row r="8" spans="1:45" s="26" customFormat="1" ht="16.5" thickTop="1" thickBot="1" x14ac:dyDescent="0.3">
      <c r="A8" s="86" t="s">
        <v>84</v>
      </c>
      <c r="B8" s="87"/>
      <c r="C8" s="87"/>
      <c r="D8" s="87"/>
      <c r="E8" s="144"/>
      <c r="F8" s="87"/>
      <c r="G8" s="88"/>
      <c r="H8" s="88"/>
      <c r="I8" s="88" t="s">
        <v>108</v>
      </c>
      <c r="J8" s="88"/>
      <c r="K8" s="87"/>
      <c r="L8" s="89"/>
      <c r="M8" s="89" t="s">
        <v>109</v>
      </c>
      <c r="N8" s="90"/>
      <c r="O8" s="91"/>
      <c r="P8" s="91"/>
      <c r="Q8" s="227" t="s">
        <v>107</v>
      </c>
      <c r="R8" s="228"/>
      <c r="S8" s="22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72"/>
      <c r="AS8" s="72"/>
    </row>
    <row r="9" spans="1:45" s="26" customFormat="1" ht="5.25" customHeight="1" x14ac:dyDescent="0.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91"/>
      <c r="N9" s="91"/>
      <c r="O9" s="91"/>
      <c r="P9" s="91"/>
      <c r="Q9" s="230"/>
      <c r="R9" s="231"/>
      <c r="S9" s="232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1:45" s="26" customFormat="1" ht="15" customHeight="1" thickBot="1" x14ac:dyDescent="0.3">
      <c r="A10" s="92" t="s">
        <v>115</v>
      </c>
      <c r="B10" s="92"/>
      <c r="C10" s="92"/>
      <c r="D10" s="92"/>
      <c r="E10" s="92"/>
      <c r="F10" s="92"/>
      <c r="G10" s="92"/>
      <c r="H10" s="209">
        <v>1</v>
      </c>
      <c r="I10" s="93">
        <f>SUM(I11:I12)</f>
        <v>0</v>
      </c>
      <c r="J10" s="94"/>
      <c r="K10" s="94"/>
      <c r="L10" s="209">
        <v>1</v>
      </c>
      <c r="M10" s="342">
        <f>SUM(M11:M12)</f>
        <v>0</v>
      </c>
      <c r="N10" s="343"/>
      <c r="O10" s="91"/>
      <c r="P10" s="91"/>
      <c r="Q10" s="233"/>
      <c r="R10" s="234"/>
      <c r="S10" s="235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</row>
    <row r="11" spans="1:45" s="26" customFormat="1" ht="15.2" customHeight="1" thickBot="1" x14ac:dyDescent="0.3">
      <c r="A11" s="206" t="s">
        <v>116</v>
      </c>
      <c r="B11" s="92"/>
      <c r="C11" s="92"/>
      <c r="D11" s="92"/>
      <c r="E11" s="92"/>
      <c r="F11" s="92"/>
      <c r="G11" s="92"/>
      <c r="H11" s="92"/>
      <c r="I11" s="74"/>
      <c r="J11" s="94"/>
      <c r="K11" s="94"/>
      <c r="L11" s="95"/>
      <c r="M11" s="325"/>
      <c r="N11" s="326"/>
      <c r="O11" s="91"/>
      <c r="P11" s="91"/>
      <c r="Q11" s="189"/>
      <c r="R11" s="189"/>
      <c r="S11" s="189"/>
      <c r="T11" s="191"/>
      <c r="U11" s="189"/>
      <c r="V11" s="189"/>
      <c r="W11" s="189"/>
      <c r="X11" s="189"/>
      <c r="Y11" s="189"/>
      <c r="Z11" s="189"/>
      <c r="AA11" s="189"/>
      <c r="AB11" s="189"/>
      <c r="AC11" s="189"/>
      <c r="AD11" s="189"/>
      <c r="AE11" s="189"/>
      <c r="AF11" s="189"/>
      <c r="AG11" s="189"/>
      <c r="AH11" s="189"/>
      <c r="AI11" s="189"/>
      <c r="AJ11" s="189"/>
      <c r="AK11" s="189"/>
      <c r="AL11" s="189"/>
      <c r="AM11" s="189"/>
      <c r="AN11" s="189"/>
      <c r="AO11" s="189"/>
      <c r="AP11" s="189"/>
      <c r="AQ11" s="189"/>
    </row>
    <row r="12" spans="1:45" s="26" customFormat="1" ht="15.2" customHeight="1" x14ac:dyDescent="0.25">
      <c r="A12" s="206" t="s">
        <v>117</v>
      </c>
      <c r="B12" s="92"/>
      <c r="C12" s="92"/>
      <c r="D12" s="92"/>
      <c r="E12" s="92"/>
      <c r="F12" s="92"/>
      <c r="G12" s="92"/>
      <c r="H12" s="92"/>
      <c r="I12" s="96">
        <f>I44</f>
        <v>0</v>
      </c>
      <c r="J12" s="94"/>
      <c r="K12" s="94"/>
      <c r="L12" s="95"/>
      <c r="M12" s="327">
        <f>M44</f>
        <v>0</v>
      </c>
      <c r="N12" s="328"/>
      <c r="O12" s="91"/>
      <c r="P12" s="91"/>
      <c r="Q12" s="189"/>
      <c r="R12" s="189"/>
      <c r="S12" s="189"/>
      <c r="T12" s="192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</row>
    <row r="13" spans="1:45" s="26" customFormat="1" ht="7.5" customHeight="1" x14ac:dyDescent="0.25">
      <c r="A13" s="97"/>
      <c r="B13" s="97"/>
      <c r="C13" s="97"/>
      <c r="D13" s="97"/>
      <c r="E13" s="97"/>
      <c r="F13" s="97"/>
      <c r="G13" s="97"/>
      <c r="H13" s="97"/>
      <c r="I13" s="146"/>
      <c r="J13" s="98"/>
      <c r="K13" s="98"/>
      <c r="L13" s="85"/>
      <c r="M13" s="146"/>
      <c r="N13" s="146"/>
      <c r="O13" s="91"/>
      <c r="P13" s="91"/>
      <c r="Q13" s="189"/>
      <c r="R13" s="189"/>
      <c r="S13" s="189"/>
      <c r="T13" s="193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</row>
    <row r="14" spans="1:45" s="72" customFormat="1" ht="15.2" customHeight="1" x14ac:dyDescent="0.25">
      <c r="A14" s="92" t="s">
        <v>38</v>
      </c>
      <c r="B14" s="92"/>
      <c r="C14" s="92"/>
      <c r="D14" s="92"/>
      <c r="E14" s="92"/>
      <c r="F14" s="92"/>
      <c r="G14" s="92"/>
      <c r="H14" s="92"/>
      <c r="I14" s="147"/>
      <c r="J14" s="87"/>
      <c r="K14" s="87"/>
      <c r="L14" s="95"/>
      <c r="M14" s="147"/>
      <c r="N14" s="165"/>
      <c r="O14" s="99"/>
      <c r="P14" s="99"/>
      <c r="Q14" s="189"/>
      <c r="R14" s="189"/>
      <c r="S14" s="189"/>
      <c r="T14" s="193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</row>
    <row r="15" spans="1:45" s="26" customFormat="1" ht="15.2" customHeight="1" x14ac:dyDescent="0.2">
      <c r="A15" s="100" t="s">
        <v>40</v>
      </c>
      <c r="B15" s="95"/>
      <c r="C15" s="95"/>
      <c r="D15" s="95"/>
      <c r="E15" s="95"/>
      <c r="F15" s="95"/>
      <c r="G15" s="95"/>
      <c r="H15" s="101">
        <v>0.1</v>
      </c>
      <c r="I15" s="148">
        <f>I10/100*10</f>
        <v>0</v>
      </c>
      <c r="J15" s="102"/>
      <c r="K15" s="102"/>
      <c r="L15" s="101">
        <v>0.1</v>
      </c>
      <c r="M15" s="344">
        <f>M10/100*10</f>
        <v>0</v>
      </c>
      <c r="N15" s="345"/>
      <c r="O15" s="91"/>
      <c r="P15" s="91"/>
      <c r="Q15" s="189"/>
      <c r="R15" s="189"/>
      <c r="S15" s="189"/>
      <c r="T15" s="194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</row>
    <row r="16" spans="1:45" s="26" customFormat="1" ht="3.75" customHeight="1" x14ac:dyDescent="0.2">
      <c r="A16" s="95"/>
      <c r="B16" s="95"/>
      <c r="C16" s="95"/>
      <c r="D16" s="95"/>
      <c r="E16" s="95"/>
      <c r="F16" s="95"/>
      <c r="G16" s="95"/>
      <c r="H16" s="95"/>
      <c r="I16" s="147"/>
      <c r="J16" s="87"/>
      <c r="K16" s="87"/>
      <c r="L16" s="95"/>
      <c r="M16" s="147"/>
      <c r="N16" s="166"/>
      <c r="O16" s="91"/>
      <c r="P16" s="91"/>
      <c r="Q16" s="189"/>
      <c r="R16" s="189"/>
      <c r="S16" s="189"/>
      <c r="T16" s="195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</row>
    <row r="17" spans="1:43" s="26" customFormat="1" ht="15.2" customHeight="1" x14ac:dyDescent="0.25">
      <c r="A17" s="100" t="s">
        <v>41</v>
      </c>
      <c r="B17" s="95"/>
      <c r="C17" s="95"/>
      <c r="D17" s="95"/>
      <c r="E17" s="95"/>
      <c r="F17" s="95"/>
      <c r="G17" s="95"/>
      <c r="H17" s="103">
        <v>0.9</v>
      </c>
      <c r="I17" s="149">
        <f>I10/100*90</f>
        <v>0</v>
      </c>
      <c r="J17" s="104"/>
      <c r="K17" s="104"/>
      <c r="L17" s="103">
        <v>0.9</v>
      </c>
      <c r="M17" s="322">
        <f>M10/100*90</f>
        <v>0</v>
      </c>
      <c r="N17" s="323"/>
      <c r="O17" s="91"/>
      <c r="P17" s="91"/>
      <c r="Q17" s="189"/>
      <c r="R17" s="189"/>
      <c r="S17" s="189"/>
      <c r="T17" s="196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</row>
    <row r="18" spans="1:43" s="26" customFormat="1" ht="15.2" customHeight="1" x14ac:dyDescent="0.25">
      <c r="A18" s="85"/>
      <c r="B18" s="85"/>
      <c r="C18" s="85"/>
      <c r="D18" s="85"/>
      <c r="E18" s="85"/>
      <c r="F18" s="85"/>
      <c r="G18" s="85"/>
      <c r="H18" s="105"/>
      <c r="I18" s="150"/>
      <c r="J18" s="98"/>
      <c r="K18" s="98"/>
      <c r="L18" s="85"/>
      <c r="M18" s="150"/>
      <c r="N18" s="166"/>
      <c r="O18" s="365" t="s">
        <v>127</v>
      </c>
      <c r="P18" s="324"/>
      <c r="Q18" s="189"/>
      <c r="R18" s="189"/>
      <c r="S18" s="189"/>
      <c r="T18" s="197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89"/>
      <c r="AO18" s="189"/>
      <c r="AP18" s="189"/>
      <c r="AQ18" s="189"/>
    </row>
    <row r="19" spans="1:43" s="26" customFormat="1" ht="15.2" customHeight="1" x14ac:dyDescent="0.25">
      <c r="A19" s="86" t="s">
        <v>83</v>
      </c>
      <c r="B19" s="86"/>
      <c r="C19" s="86"/>
      <c r="D19" s="86"/>
      <c r="E19" s="86"/>
      <c r="F19" s="86"/>
      <c r="G19" s="86"/>
      <c r="H19" s="86"/>
      <c r="I19" s="149">
        <v>1000</v>
      </c>
      <c r="J19" s="104"/>
      <c r="K19" s="104"/>
      <c r="L19" s="95"/>
      <c r="M19" s="322">
        <f>E8*300</f>
        <v>0</v>
      </c>
      <c r="N19" s="323"/>
      <c r="O19" s="324"/>
      <c r="P19" s="324"/>
      <c r="Q19" s="189"/>
      <c r="R19" s="189"/>
      <c r="S19" s="189"/>
      <c r="T19" s="197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</row>
    <row r="20" spans="1:43" s="26" customFormat="1" ht="15.2" customHeight="1" x14ac:dyDescent="0.25">
      <c r="A20" s="106"/>
      <c r="B20" s="106"/>
      <c r="C20" s="106"/>
      <c r="D20" s="106"/>
      <c r="E20" s="106"/>
      <c r="F20" s="106"/>
      <c r="G20" s="106"/>
      <c r="H20" s="106"/>
      <c r="I20" s="151"/>
      <c r="J20" s="107"/>
      <c r="K20" s="107"/>
      <c r="L20" s="85"/>
      <c r="M20" s="151"/>
      <c r="N20" s="151"/>
      <c r="O20" s="324"/>
      <c r="P20" s="324"/>
      <c r="Q20" s="189"/>
      <c r="R20" s="189"/>
      <c r="S20" s="189"/>
      <c r="T20" s="197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</row>
    <row r="21" spans="1:43" s="26" customFormat="1" ht="18" customHeight="1" x14ac:dyDescent="0.25">
      <c r="A21" s="92" t="s">
        <v>92</v>
      </c>
      <c r="B21" s="92"/>
      <c r="C21" s="92"/>
      <c r="D21" s="92"/>
      <c r="E21" s="92"/>
      <c r="F21" s="92"/>
      <c r="G21" s="92"/>
      <c r="H21" s="92"/>
      <c r="I21" s="152">
        <f>MIN(I17,I19)</f>
        <v>0</v>
      </c>
      <c r="J21" s="108"/>
      <c r="K21" s="108"/>
      <c r="L21" s="95"/>
      <c r="M21" s="310">
        <f>MIN(M17,M19)</f>
        <v>0</v>
      </c>
      <c r="N21" s="311"/>
      <c r="O21" s="91"/>
      <c r="P21" s="91"/>
      <c r="Q21" s="189"/>
      <c r="R21" s="189"/>
      <c r="S21" s="189"/>
      <c r="T21" s="197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</row>
    <row r="22" spans="1:43" s="26" customFormat="1" ht="3" customHeight="1" x14ac:dyDescent="0.25">
      <c r="A22" s="109"/>
      <c r="B22" s="109"/>
      <c r="C22" s="109"/>
      <c r="D22" s="109"/>
      <c r="E22" s="109"/>
      <c r="F22" s="109"/>
      <c r="G22" s="109"/>
      <c r="H22" s="109"/>
      <c r="I22" s="153"/>
      <c r="J22" s="110"/>
      <c r="K22" s="110"/>
      <c r="L22" s="111"/>
      <c r="M22" s="153"/>
      <c r="N22" s="153"/>
      <c r="O22" s="91"/>
      <c r="P22" s="91"/>
      <c r="Q22" s="189"/>
      <c r="R22" s="189"/>
      <c r="S22" s="189"/>
      <c r="T22" s="197"/>
      <c r="U22" s="189"/>
      <c r="V22" s="189"/>
      <c r="W22" s="189"/>
      <c r="X22" s="189"/>
      <c r="Y22" s="189"/>
      <c r="Z22" s="189"/>
      <c r="AA22" s="189"/>
      <c r="AB22" s="189"/>
      <c r="AC22" s="189"/>
      <c r="AD22" s="189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</row>
    <row r="23" spans="1:43" s="26" customFormat="1" ht="15.2" customHeight="1" x14ac:dyDescent="0.2">
      <c r="A23" s="312" t="s">
        <v>86</v>
      </c>
      <c r="B23" s="312"/>
      <c r="C23" s="312"/>
      <c r="D23" s="312"/>
      <c r="E23" s="312"/>
      <c r="F23" s="312"/>
      <c r="G23" s="312"/>
      <c r="H23" s="112"/>
      <c r="I23" s="154"/>
      <c r="J23" s="111"/>
      <c r="K23" s="111"/>
      <c r="L23" s="113"/>
      <c r="M23" s="154"/>
      <c r="N23" s="167"/>
      <c r="O23" s="91"/>
      <c r="P23" s="91"/>
      <c r="Q23" s="189"/>
      <c r="R23" s="189"/>
      <c r="S23" s="189"/>
      <c r="T23" s="197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</row>
    <row r="24" spans="1:43" s="26" customFormat="1" ht="15.2" customHeight="1" x14ac:dyDescent="0.2">
      <c r="A24" s="312"/>
      <c r="B24" s="312"/>
      <c r="C24" s="312"/>
      <c r="D24" s="312"/>
      <c r="E24" s="312"/>
      <c r="F24" s="312"/>
      <c r="G24" s="312"/>
      <c r="H24" s="112"/>
      <c r="I24" s="155"/>
      <c r="J24" s="111"/>
      <c r="K24" s="111"/>
      <c r="L24" s="85"/>
      <c r="M24" s="155"/>
      <c r="N24" s="159"/>
      <c r="O24" s="91"/>
      <c r="P24" s="91"/>
      <c r="Q24" s="189"/>
      <c r="R24" s="189"/>
      <c r="S24" s="189"/>
      <c r="T24" s="197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</row>
    <row r="25" spans="1:43" s="26" customFormat="1" ht="5.25" customHeight="1" x14ac:dyDescent="0.2">
      <c r="A25" s="114"/>
      <c r="B25" s="114"/>
      <c r="C25" s="114"/>
      <c r="D25" s="114"/>
      <c r="E25" s="114"/>
      <c r="F25" s="114"/>
      <c r="G25" s="114"/>
      <c r="H25" s="112"/>
      <c r="I25" s="155"/>
      <c r="J25" s="111"/>
      <c r="K25" s="111"/>
      <c r="L25" s="85"/>
      <c r="M25" s="155"/>
      <c r="N25" s="155"/>
      <c r="O25" s="85"/>
      <c r="P25" s="85"/>
      <c r="Q25" s="190"/>
      <c r="R25" s="190"/>
      <c r="S25" s="190"/>
      <c r="T25" s="197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</row>
    <row r="26" spans="1:43" s="26" customFormat="1" ht="15.2" customHeight="1" x14ac:dyDescent="0.2">
      <c r="A26" s="115" t="s">
        <v>30</v>
      </c>
      <c r="B26" s="116"/>
      <c r="C26" s="116"/>
      <c r="D26" s="116"/>
      <c r="E26" s="116"/>
      <c r="F26" s="116"/>
      <c r="G26" s="114"/>
      <c r="H26" s="112"/>
      <c r="I26" s="156" t="e">
        <f>I21/I10</f>
        <v>#DIV/0!</v>
      </c>
      <c r="J26" s="117"/>
      <c r="K26" s="117"/>
      <c r="L26" s="85"/>
      <c r="M26" s="313" t="e">
        <f>M21/M10</f>
        <v>#DIV/0!</v>
      </c>
      <c r="N26" s="314"/>
      <c r="O26" s="85"/>
      <c r="P26" s="85"/>
      <c r="Q26" s="190"/>
      <c r="R26" s="190"/>
      <c r="S26" s="190"/>
      <c r="T26" s="197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</row>
    <row r="27" spans="1:43" s="26" customFormat="1" ht="10.5" customHeight="1" x14ac:dyDescent="0.25">
      <c r="A27" s="91"/>
      <c r="B27" s="91"/>
      <c r="C27" s="91"/>
      <c r="D27" s="91"/>
      <c r="E27" s="91"/>
      <c r="F27" s="91"/>
      <c r="G27" s="118"/>
      <c r="H27" s="119"/>
      <c r="I27" s="157"/>
      <c r="J27" s="119"/>
      <c r="K27" s="119"/>
      <c r="L27" s="119"/>
      <c r="M27" s="120"/>
      <c r="N27" s="121"/>
      <c r="O27" s="122"/>
      <c r="P27" s="122"/>
      <c r="Q27" s="198"/>
      <c r="R27" s="198"/>
      <c r="S27" s="198"/>
      <c r="T27" s="190"/>
      <c r="U27" s="190"/>
      <c r="V27" s="190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</row>
    <row r="28" spans="1:43" s="26" customFormat="1" ht="18" customHeight="1" x14ac:dyDescent="0.25">
      <c r="A28" s="92" t="s">
        <v>78</v>
      </c>
      <c r="B28" s="123"/>
      <c r="C28" s="123"/>
      <c r="D28" s="124"/>
      <c r="E28" s="124"/>
      <c r="F28" s="124"/>
      <c r="G28" s="124"/>
      <c r="H28" s="124"/>
      <c r="I28" s="158"/>
      <c r="J28" s="124"/>
      <c r="K28" s="124"/>
      <c r="L28" s="91"/>
      <c r="M28" s="125"/>
      <c r="N28" s="125"/>
      <c r="O28" s="125"/>
      <c r="P28" s="125"/>
      <c r="Q28" s="190"/>
      <c r="R28" s="190"/>
      <c r="S28" s="190"/>
      <c r="T28" s="190"/>
      <c r="U28" s="190"/>
      <c r="V28" s="190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</row>
    <row r="29" spans="1:43" s="26" customFormat="1" ht="4.5" customHeight="1" thickBot="1" x14ac:dyDescent="0.25">
      <c r="A29" s="91"/>
      <c r="B29" s="91"/>
      <c r="C29" s="91"/>
      <c r="D29" s="91"/>
      <c r="E29" s="91"/>
      <c r="F29" s="91"/>
      <c r="G29" s="91"/>
      <c r="H29" s="91"/>
      <c r="I29" s="159"/>
      <c r="J29" s="91"/>
      <c r="K29" s="91"/>
      <c r="L29" s="91"/>
      <c r="M29" s="91"/>
      <c r="N29" s="91"/>
      <c r="O29" s="91"/>
      <c r="P29" s="91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</row>
    <row r="30" spans="1:43" s="26" customFormat="1" ht="15.2" customHeight="1" thickBot="1" x14ac:dyDescent="0.3">
      <c r="A30" s="126" t="s">
        <v>74</v>
      </c>
      <c r="B30" s="100" t="s">
        <v>75</v>
      </c>
      <c r="C30" s="100"/>
      <c r="D30" s="100"/>
      <c r="E30" s="100"/>
      <c r="F30" s="100"/>
      <c r="G30" s="100"/>
      <c r="H30" s="210">
        <v>1</v>
      </c>
      <c r="I30" s="160"/>
      <c r="J30" s="104"/>
      <c r="K30" s="104"/>
      <c r="L30" s="210">
        <v>1</v>
      </c>
      <c r="M30" s="331"/>
      <c r="N30" s="332"/>
      <c r="O30" s="87"/>
      <c r="P30" s="87"/>
      <c r="Q30" s="199"/>
      <c r="R30" s="190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  <c r="AO30" s="189"/>
      <c r="AP30" s="189"/>
      <c r="AQ30" s="189"/>
    </row>
    <row r="31" spans="1:43" s="26" customFormat="1" ht="15" customHeight="1" thickBot="1" x14ac:dyDescent="0.3">
      <c r="A31" s="127"/>
      <c r="B31" s="128" t="s">
        <v>111</v>
      </c>
      <c r="C31" s="128"/>
      <c r="D31" s="128"/>
      <c r="E31" s="128"/>
      <c r="F31" s="128"/>
      <c r="G31" s="128"/>
      <c r="H31" s="163"/>
      <c r="I31" s="168">
        <f>I10</f>
        <v>0</v>
      </c>
      <c r="J31" s="104"/>
      <c r="K31" s="104"/>
      <c r="L31" s="205"/>
      <c r="M31" s="333">
        <f>M10</f>
        <v>0</v>
      </c>
      <c r="N31" s="334"/>
      <c r="O31" s="87"/>
      <c r="P31" s="87"/>
      <c r="Q31" s="199"/>
      <c r="R31" s="199"/>
      <c r="S31" s="189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  <c r="AO31" s="189"/>
      <c r="AP31" s="189"/>
      <c r="AQ31" s="189"/>
    </row>
    <row r="32" spans="1:43" s="26" customFormat="1" ht="15.2" customHeight="1" thickBot="1" x14ac:dyDescent="0.3">
      <c r="A32" s="126" t="s">
        <v>76</v>
      </c>
      <c r="B32" s="315" t="s">
        <v>82</v>
      </c>
      <c r="C32" s="315"/>
      <c r="D32" s="315"/>
      <c r="E32" s="315"/>
      <c r="F32" s="315"/>
      <c r="G32" s="315"/>
      <c r="H32" s="316"/>
      <c r="I32" s="160"/>
      <c r="J32" s="169"/>
      <c r="K32" s="104"/>
      <c r="L32" s="204"/>
      <c r="M32" s="331"/>
      <c r="N32" s="332"/>
      <c r="O32" s="111"/>
      <c r="P32" s="111"/>
      <c r="Q32" s="190"/>
      <c r="R32" s="190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9"/>
      <c r="AL32" s="189"/>
      <c r="AM32" s="189"/>
      <c r="AN32" s="189"/>
      <c r="AO32" s="189"/>
      <c r="AP32" s="189"/>
      <c r="AQ32" s="189"/>
    </row>
    <row r="33" spans="1:43" s="26" customFormat="1" ht="15.2" customHeight="1" thickBot="1" x14ac:dyDescent="0.3">
      <c r="A33" s="85"/>
      <c r="B33" s="315" t="s">
        <v>81</v>
      </c>
      <c r="C33" s="315"/>
      <c r="D33" s="315"/>
      <c r="E33" s="315"/>
      <c r="F33" s="315"/>
      <c r="G33" s="315"/>
      <c r="H33" s="316"/>
      <c r="I33" s="160"/>
      <c r="J33" s="169"/>
      <c r="K33" s="104"/>
      <c r="L33" s="204"/>
      <c r="M33" s="331"/>
      <c r="N33" s="332"/>
      <c r="O33" s="129"/>
      <c r="P33" s="129"/>
      <c r="Q33" s="200"/>
      <c r="R33" s="200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189"/>
      <c r="AJ33" s="189"/>
      <c r="AK33" s="189"/>
      <c r="AL33" s="189"/>
      <c r="AM33" s="189"/>
      <c r="AN33" s="189"/>
      <c r="AO33" s="189"/>
      <c r="AP33" s="189"/>
      <c r="AQ33" s="189"/>
    </row>
    <row r="34" spans="1:43" s="26" customFormat="1" ht="15.2" customHeight="1" thickBot="1" x14ac:dyDescent="0.3">
      <c r="A34" s="85"/>
      <c r="B34" s="317" t="s">
        <v>102</v>
      </c>
      <c r="C34" s="315"/>
      <c r="D34" s="315"/>
      <c r="E34" s="315"/>
      <c r="F34" s="315"/>
      <c r="G34" s="315"/>
      <c r="H34" s="316"/>
      <c r="I34" s="160"/>
      <c r="J34" s="169"/>
      <c r="K34" s="104"/>
      <c r="L34" s="204"/>
      <c r="M34" s="331"/>
      <c r="N34" s="332"/>
      <c r="O34" s="111"/>
      <c r="P34" s="111"/>
      <c r="Q34" s="190"/>
      <c r="R34" s="190"/>
      <c r="S34" s="189"/>
      <c r="T34" s="189"/>
      <c r="U34" s="189"/>
      <c r="V34" s="189"/>
      <c r="W34" s="189"/>
      <c r="X34" s="189"/>
      <c r="Y34" s="189"/>
      <c r="Z34" s="189"/>
      <c r="AA34" s="189"/>
      <c r="AB34" s="189"/>
      <c r="AC34" s="189"/>
      <c r="AD34" s="189"/>
      <c r="AE34" s="189"/>
      <c r="AF34" s="189"/>
      <c r="AG34" s="189"/>
      <c r="AH34" s="189"/>
      <c r="AI34" s="189"/>
      <c r="AJ34" s="189"/>
      <c r="AK34" s="189"/>
      <c r="AL34" s="189"/>
      <c r="AM34" s="189"/>
      <c r="AN34" s="189"/>
      <c r="AO34" s="189"/>
      <c r="AP34" s="189"/>
      <c r="AQ34" s="189"/>
    </row>
    <row r="35" spans="1:43" s="26" customFormat="1" ht="15.2" customHeight="1" thickBot="1" x14ac:dyDescent="0.3">
      <c r="A35" s="85"/>
      <c r="B35" s="318" t="s">
        <v>77</v>
      </c>
      <c r="C35" s="318"/>
      <c r="D35" s="318"/>
      <c r="E35" s="318"/>
      <c r="F35" s="318"/>
      <c r="G35" s="318"/>
      <c r="H35" s="319"/>
      <c r="I35" s="160"/>
      <c r="J35" s="169"/>
      <c r="K35" s="104"/>
      <c r="L35" s="204"/>
      <c r="M35" s="331"/>
      <c r="N35" s="332"/>
      <c r="O35" s="111"/>
      <c r="P35" s="111"/>
      <c r="Q35" s="190"/>
      <c r="R35" s="190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</row>
    <row r="36" spans="1:43" s="26" customFormat="1" ht="29.25" customHeight="1" x14ac:dyDescent="0.25">
      <c r="A36" s="320" t="s">
        <v>103</v>
      </c>
      <c r="B36" s="321"/>
      <c r="C36" s="321"/>
      <c r="D36" s="321"/>
      <c r="E36" s="321"/>
      <c r="F36" s="321"/>
      <c r="G36" s="308" t="s">
        <v>85</v>
      </c>
      <c r="H36" s="309"/>
      <c r="I36" s="170">
        <f>SUM(I33:I35)-I31</f>
        <v>0</v>
      </c>
      <c r="J36" s="171"/>
      <c r="K36" s="171"/>
      <c r="L36" s="172"/>
      <c r="M36" s="335">
        <f>SUM(M33:M35)-M31</f>
        <v>0</v>
      </c>
      <c r="N36" s="336"/>
      <c r="O36" s="130"/>
      <c r="P36" s="130"/>
      <c r="Q36" s="201"/>
      <c r="R36" s="201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</row>
    <row r="37" spans="1:43" ht="16.5" customHeight="1" x14ac:dyDescent="0.2">
      <c r="A37" s="91"/>
      <c r="B37" s="91"/>
      <c r="C37" s="91"/>
      <c r="D37" s="91"/>
      <c r="E37" s="91"/>
      <c r="F37" s="91"/>
      <c r="G37" s="91"/>
      <c r="H37" s="99"/>
      <c r="I37" s="99"/>
      <c r="J37" s="99"/>
      <c r="K37" s="111"/>
      <c r="L37" s="131"/>
      <c r="M37" s="131"/>
      <c r="N37" s="75"/>
      <c r="O37" s="75"/>
      <c r="P37" s="75"/>
      <c r="S37" s="202"/>
      <c r="T37" s="202"/>
      <c r="U37" s="202"/>
    </row>
    <row r="38" spans="1:43" ht="15.2" customHeight="1" x14ac:dyDescent="0.25">
      <c r="A38" s="211" t="s">
        <v>114</v>
      </c>
      <c r="B38" s="132"/>
      <c r="C38" s="132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187"/>
      <c r="S38" s="202"/>
      <c r="T38" s="202"/>
      <c r="U38" s="202"/>
      <c r="V38" s="202"/>
    </row>
    <row r="39" spans="1:43" ht="15" customHeight="1" x14ac:dyDescent="0.2">
      <c r="A39" s="135" t="s">
        <v>87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136"/>
      <c r="Q39" s="187"/>
      <c r="R39" s="187"/>
      <c r="S39" s="203"/>
      <c r="T39" s="203"/>
      <c r="U39" s="203"/>
      <c r="V39" s="202"/>
    </row>
    <row r="40" spans="1:43" ht="9" customHeight="1" x14ac:dyDescent="0.2">
      <c r="A40" s="137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136"/>
      <c r="Q40" s="187"/>
      <c r="R40" s="187"/>
      <c r="S40" s="187"/>
      <c r="V40" s="203"/>
    </row>
    <row r="41" spans="1:43" s="10" customFormat="1" ht="15.2" customHeight="1" thickBot="1" x14ac:dyDescent="0.25">
      <c r="A41" s="138" t="s">
        <v>23</v>
      </c>
      <c r="B41" s="78"/>
      <c r="C41" s="78"/>
      <c r="D41" s="79"/>
      <c r="E41" s="79"/>
      <c r="F41" s="79"/>
      <c r="G41" s="79"/>
      <c r="H41" s="79"/>
      <c r="I41" s="162">
        <f>Gemeinkosten!I10</f>
        <v>0</v>
      </c>
      <c r="J41" s="79"/>
      <c r="K41" s="79"/>
      <c r="L41" s="79"/>
      <c r="M41" s="337">
        <f>Gemeinkosten!I18</f>
        <v>0</v>
      </c>
      <c r="N41" s="338"/>
      <c r="O41" s="79"/>
      <c r="P41" s="136"/>
      <c r="Q41" s="187"/>
      <c r="R41" s="187"/>
      <c r="S41" s="187"/>
      <c r="T41" s="184"/>
      <c r="U41" s="184"/>
      <c r="V41" s="184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</row>
    <row r="42" spans="1:43" s="10" customFormat="1" ht="15.2" customHeight="1" thickBot="1" x14ac:dyDescent="0.25">
      <c r="A42" s="305" t="s">
        <v>112</v>
      </c>
      <c r="B42" s="306"/>
      <c r="C42" s="306"/>
      <c r="D42" s="306"/>
      <c r="E42" s="306"/>
      <c r="F42" s="306"/>
      <c r="G42" s="306"/>
      <c r="H42" s="307"/>
      <c r="I42" s="73"/>
      <c r="J42" s="79"/>
      <c r="K42" s="79"/>
      <c r="L42" s="79"/>
      <c r="M42" s="339"/>
      <c r="N42" s="340"/>
      <c r="O42" s="79"/>
      <c r="P42" s="136"/>
      <c r="Q42" s="184"/>
      <c r="R42" s="187"/>
      <c r="S42" s="187"/>
      <c r="T42" s="184"/>
      <c r="U42" s="184"/>
      <c r="V42" s="184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</row>
    <row r="43" spans="1:43" s="10" customFormat="1" ht="15.2" customHeight="1" x14ac:dyDescent="0.2">
      <c r="A43" s="139" t="s">
        <v>88</v>
      </c>
      <c r="B43" s="140"/>
      <c r="C43" s="140"/>
      <c r="D43" s="140"/>
      <c r="E43" s="140"/>
      <c r="F43" s="79"/>
      <c r="G43" s="79"/>
      <c r="H43" s="79"/>
      <c r="I43" s="161"/>
      <c r="J43" s="79"/>
      <c r="K43" s="79"/>
      <c r="L43" s="79"/>
      <c r="M43" s="164"/>
      <c r="N43" s="155"/>
      <c r="O43" s="79"/>
      <c r="P43" s="136"/>
      <c r="Q43" s="184"/>
      <c r="R43" s="187"/>
      <c r="S43" s="187"/>
      <c r="T43" s="184"/>
      <c r="U43" s="184"/>
      <c r="V43" s="184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</row>
    <row r="44" spans="1:43" s="10" customFormat="1" ht="15.2" customHeight="1" x14ac:dyDescent="0.2">
      <c r="A44" s="214" t="s">
        <v>113</v>
      </c>
      <c r="B44" s="141"/>
      <c r="C44" s="141"/>
      <c r="D44" s="142" t="s">
        <v>106</v>
      </c>
      <c r="E44" s="141"/>
      <c r="F44" s="141"/>
      <c r="G44" s="141"/>
      <c r="H44" s="141"/>
      <c r="I44" s="208">
        <f>I42*I41</f>
        <v>0</v>
      </c>
      <c r="J44" s="141"/>
      <c r="K44" s="141"/>
      <c r="L44" s="141"/>
      <c r="M44" s="329">
        <f>M42*M41</f>
        <v>0</v>
      </c>
      <c r="N44" s="330"/>
      <c r="O44" s="141"/>
      <c r="P44" s="143"/>
      <c r="Q44" s="184"/>
      <c r="R44" s="187"/>
      <c r="S44" s="187"/>
      <c r="T44" s="184"/>
      <c r="U44" s="184"/>
      <c r="V44" s="184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</row>
    <row r="45" spans="1:43" s="184" customFormat="1" x14ac:dyDescent="0.2"/>
    <row r="46" spans="1:43" s="184" customFormat="1" x14ac:dyDescent="0.2"/>
    <row r="47" spans="1:43" s="184" customFormat="1" x14ac:dyDescent="0.2"/>
    <row r="48" spans="1:43" s="184" customFormat="1" x14ac:dyDescent="0.2"/>
    <row r="49" s="184" customFormat="1" x14ac:dyDescent="0.2"/>
    <row r="50" s="184" customFormat="1" x14ac:dyDescent="0.2"/>
    <row r="51" s="184" customFormat="1" x14ac:dyDescent="0.2"/>
    <row r="52" s="184" customFormat="1" x14ac:dyDescent="0.2"/>
    <row r="53" s="184" customFormat="1" x14ac:dyDescent="0.2"/>
    <row r="54" s="184" customFormat="1" x14ac:dyDescent="0.2"/>
    <row r="55" s="184" customFormat="1" x14ac:dyDescent="0.2"/>
    <row r="56" s="184" customFormat="1" x14ac:dyDescent="0.2"/>
    <row r="57" s="184" customFormat="1" x14ac:dyDescent="0.2"/>
    <row r="58" s="184" customFormat="1" x14ac:dyDescent="0.2"/>
    <row r="59" s="184" customFormat="1" x14ac:dyDescent="0.2"/>
    <row r="60" s="184" customFormat="1" x14ac:dyDescent="0.2"/>
    <row r="61" s="184" customFormat="1" x14ac:dyDescent="0.2"/>
    <row r="62" s="184" customFormat="1" x14ac:dyDescent="0.2"/>
    <row r="63" s="184" customFormat="1" x14ac:dyDescent="0.2"/>
    <row r="64" s="184" customFormat="1" x14ac:dyDescent="0.2"/>
    <row r="65" s="184" customFormat="1" x14ac:dyDescent="0.2"/>
    <row r="66" s="184" customFormat="1" x14ac:dyDescent="0.2"/>
    <row r="67" s="184" customFormat="1" x14ac:dyDescent="0.2"/>
    <row r="68" s="184" customFormat="1" x14ac:dyDescent="0.2"/>
    <row r="69" s="184" customFormat="1" x14ac:dyDescent="0.2"/>
    <row r="70" s="184" customFormat="1" x14ac:dyDescent="0.2"/>
    <row r="71" s="184" customFormat="1" x14ac:dyDescent="0.2"/>
    <row r="72" s="184" customFormat="1" x14ac:dyDescent="0.2"/>
    <row r="73" s="184" customFormat="1" x14ac:dyDescent="0.2"/>
    <row r="74" s="184" customFormat="1" x14ac:dyDescent="0.2"/>
    <row r="75" s="184" customFormat="1" x14ac:dyDescent="0.2"/>
    <row r="76" s="184" customFormat="1" x14ac:dyDescent="0.2"/>
    <row r="77" s="184" customFormat="1" x14ac:dyDescent="0.2"/>
    <row r="78" s="184" customFormat="1" x14ac:dyDescent="0.2"/>
    <row r="79" s="184" customFormat="1" x14ac:dyDescent="0.2"/>
    <row r="80" s="184" customFormat="1" x14ac:dyDescent="0.2"/>
    <row r="81" s="184" customFormat="1" x14ac:dyDescent="0.2"/>
    <row r="82" s="184" customFormat="1" x14ac:dyDescent="0.2"/>
    <row r="83" s="184" customFormat="1" x14ac:dyDescent="0.2"/>
    <row r="84" s="184" customFormat="1" x14ac:dyDescent="0.2"/>
    <row r="85" s="184" customFormat="1" x14ac:dyDescent="0.2"/>
    <row r="86" s="184" customFormat="1" x14ac:dyDescent="0.2"/>
    <row r="87" s="184" customFormat="1" x14ac:dyDescent="0.2"/>
    <row r="88" s="184" customFormat="1" x14ac:dyDescent="0.2"/>
    <row r="89" s="184" customFormat="1" x14ac:dyDescent="0.2"/>
    <row r="90" s="184" customFormat="1" x14ac:dyDescent="0.2"/>
    <row r="91" s="184" customFormat="1" x14ac:dyDescent="0.2"/>
    <row r="92" s="184" customFormat="1" x14ac:dyDescent="0.2"/>
    <row r="93" s="184" customFormat="1" x14ac:dyDescent="0.2"/>
    <row r="94" s="184" customFormat="1" x14ac:dyDescent="0.2"/>
    <row r="95" s="184" customFormat="1" x14ac:dyDescent="0.2"/>
    <row r="96" s="184" customFormat="1" x14ac:dyDescent="0.2"/>
    <row r="97" s="184" customFormat="1" x14ac:dyDescent="0.2"/>
    <row r="98" s="184" customFormat="1" x14ac:dyDescent="0.2"/>
    <row r="99" s="184" customFormat="1" x14ac:dyDescent="0.2"/>
    <row r="100" s="184" customFormat="1" x14ac:dyDescent="0.2"/>
    <row r="101" s="184" customFormat="1" x14ac:dyDescent="0.2"/>
    <row r="102" s="184" customFormat="1" x14ac:dyDescent="0.2"/>
    <row r="103" s="184" customFormat="1" x14ac:dyDescent="0.2"/>
    <row r="104" s="184" customFormat="1" x14ac:dyDescent="0.2"/>
    <row r="105" s="184" customFormat="1" x14ac:dyDescent="0.2"/>
    <row r="106" s="184" customFormat="1" x14ac:dyDescent="0.2"/>
    <row r="107" s="184" customFormat="1" x14ac:dyDescent="0.2"/>
    <row r="108" s="184" customFormat="1" x14ac:dyDescent="0.2"/>
    <row r="109" s="184" customFormat="1" x14ac:dyDescent="0.2"/>
    <row r="110" s="184" customFormat="1" x14ac:dyDescent="0.2"/>
    <row r="111" s="184" customFormat="1" x14ac:dyDescent="0.2"/>
    <row r="112" s="184" customFormat="1" x14ac:dyDescent="0.2"/>
    <row r="113" s="184" customFormat="1" x14ac:dyDescent="0.2"/>
    <row r="114" s="184" customFormat="1" x14ac:dyDescent="0.2"/>
    <row r="115" s="184" customFormat="1" x14ac:dyDescent="0.2"/>
    <row r="116" s="184" customFormat="1" x14ac:dyDescent="0.2"/>
    <row r="117" s="184" customFormat="1" x14ac:dyDescent="0.2"/>
    <row r="118" s="184" customFormat="1" x14ac:dyDescent="0.2"/>
    <row r="119" s="184" customFormat="1" x14ac:dyDescent="0.2"/>
    <row r="120" s="184" customFormat="1" x14ac:dyDescent="0.2"/>
    <row r="121" s="184" customFormat="1" x14ac:dyDescent="0.2"/>
    <row r="122" s="184" customFormat="1" x14ac:dyDescent="0.2"/>
    <row r="123" s="184" customFormat="1" x14ac:dyDescent="0.2"/>
    <row r="124" s="184" customFormat="1" x14ac:dyDescent="0.2"/>
    <row r="125" s="184" customFormat="1" x14ac:dyDescent="0.2"/>
    <row r="126" s="184" customFormat="1" x14ac:dyDescent="0.2"/>
    <row r="127" s="184" customFormat="1" x14ac:dyDescent="0.2"/>
    <row r="128" s="184" customFormat="1" x14ac:dyDescent="0.2"/>
    <row r="129" s="184" customFormat="1" x14ac:dyDescent="0.2"/>
    <row r="130" s="184" customFormat="1" x14ac:dyDescent="0.2"/>
    <row r="131" s="184" customFormat="1" x14ac:dyDescent="0.2"/>
    <row r="132" s="184" customFormat="1" x14ac:dyDescent="0.2"/>
    <row r="133" s="184" customFormat="1" x14ac:dyDescent="0.2"/>
    <row r="134" s="184" customFormat="1" x14ac:dyDescent="0.2"/>
    <row r="135" s="184" customFormat="1" x14ac:dyDescent="0.2"/>
    <row r="136" s="184" customFormat="1" x14ac:dyDescent="0.2"/>
    <row r="137" s="184" customFormat="1" x14ac:dyDescent="0.2"/>
    <row r="138" s="184" customFormat="1" x14ac:dyDescent="0.2"/>
    <row r="139" s="184" customFormat="1" x14ac:dyDescent="0.2"/>
    <row r="140" s="184" customFormat="1" x14ac:dyDescent="0.2"/>
    <row r="141" s="184" customFormat="1" x14ac:dyDescent="0.2"/>
    <row r="142" s="184" customFormat="1" x14ac:dyDescent="0.2"/>
    <row r="143" s="184" customFormat="1" x14ac:dyDescent="0.2"/>
    <row r="144" s="184" customFormat="1" x14ac:dyDescent="0.2"/>
    <row r="145" s="184" customFormat="1" x14ac:dyDescent="0.2"/>
    <row r="146" s="184" customFormat="1" x14ac:dyDescent="0.2"/>
    <row r="147" s="184" customFormat="1" x14ac:dyDescent="0.2"/>
    <row r="148" s="184" customFormat="1" x14ac:dyDescent="0.2"/>
    <row r="149" s="184" customFormat="1" x14ac:dyDescent="0.2"/>
    <row r="150" s="184" customFormat="1" x14ac:dyDescent="0.2"/>
    <row r="151" s="184" customFormat="1" x14ac:dyDescent="0.2"/>
    <row r="152" s="184" customFormat="1" x14ac:dyDescent="0.2"/>
    <row r="153" s="184" customFormat="1" x14ac:dyDescent="0.2"/>
    <row r="154" s="184" customFormat="1" x14ac:dyDescent="0.2"/>
    <row r="155" s="184" customFormat="1" x14ac:dyDescent="0.2"/>
    <row r="156" s="184" customFormat="1" x14ac:dyDescent="0.2"/>
    <row r="157" s="184" customFormat="1" x14ac:dyDescent="0.2"/>
    <row r="158" s="184" customFormat="1" x14ac:dyDescent="0.2"/>
    <row r="159" s="184" customFormat="1" x14ac:dyDescent="0.2"/>
    <row r="160" s="184" customFormat="1" x14ac:dyDescent="0.2"/>
    <row r="161" s="184" customFormat="1" x14ac:dyDescent="0.2"/>
    <row r="162" s="184" customFormat="1" x14ac:dyDescent="0.2"/>
    <row r="163" s="184" customFormat="1" x14ac:dyDescent="0.2"/>
    <row r="164" s="184" customFormat="1" x14ac:dyDescent="0.2"/>
    <row r="165" s="184" customFormat="1" x14ac:dyDescent="0.2"/>
    <row r="166" s="184" customFormat="1" x14ac:dyDescent="0.2"/>
    <row r="167" s="184" customFormat="1" x14ac:dyDescent="0.2"/>
    <row r="168" s="184" customFormat="1" x14ac:dyDescent="0.2"/>
    <row r="169" s="184" customFormat="1" x14ac:dyDescent="0.2"/>
    <row r="170" s="184" customFormat="1" x14ac:dyDescent="0.2"/>
    <row r="171" s="184" customFormat="1" x14ac:dyDescent="0.2"/>
    <row r="172" s="184" customFormat="1" x14ac:dyDescent="0.2"/>
    <row r="173" s="184" customFormat="1" x14ac:dyDescent="0.2"/>
    <row r="174" s="184" customFormat="1" x14ac:dyDescent="0.2"/>
    <row r="175" s="184" customFormat="1" x14ac:dyDescent="0.2"/>
    <row r="176" s="184" customFormat="1" x14ac:dyDescent="0.2"/>
    <row r="177" s="184" customFormat="1" x14ac:dyDescent="0.2"/>
    <row r="178" s="184" customFormat="1" x14ac:dyDescent="0.2"/>
    <row r="179" s="184" customFormat="1" x14ac:dyDescent="0.2"/>
    <row r="180" s="184" customFormat="1" x14ac:dyDescent="0.2"/>
    <row r="181" s="184" customFormat="1" x14ac:dyDescent="0.2"/>
    <row r="182" s="184" customFormat="1" x14ac:dyDescent="0.2"/>
    <row r="183" s="184" customFormat="1" x14ac:dyDescent="0.2"/>
    <row r="184" s="184" customFormat="1" x14ac:dyDescent="0.2"/>
    <row r="185" s="184" customFormat="1" x14ac:dyDescent="0.2"/>
    <row r="186" s="184" customFormat="1" x14ac:dyDescent="0.2"/>
    <row r="187" s="184" customFormat="1" x14ac:dyDescent="0.2"/>
    <row r="188" s="184" customFormat="1" x14ac:dyDescent="0.2"/>
    <row r="189" s="184" customFormat="1" x14ac:dyDescent="0.2"/>
    <row r="190" s="184" customFormat="1" x14ac:dyDescent="0.2"/>
    <row r="191" s="184" customFormat="1" x14ac:dyDescent="0.2"/>
    <row r="192" s="184" customFormat="1" x14ac:dyDescent="0.2"/>
    <row r="193" s="184" customFormat="1" x14ac:dyDescent="0.2"/>
    <row r="194" s="184" customFormat="1" x14ac:dyDescent="0.2"/>
    <row r="195" s="184" customFormat="1" x14ac:dyDescent="0.2"/>
    <row r="196" s="184" customFormat="1" x14ac:dyDescent="0.2"/>
    <row r="197" s="184" customFormat="1" x14ac:dyDescent="0.2"/>
    <row r="198" s="184" customFormat="1" x14ac:dyDescent="0.2"/>
    <row r="199" s="184" customFormat="1" x14ac:dyDescent="0.2"/>
    <row r="200" s="184" customFormat="1" x14ac:dyDescent="0.2"/>
    <row r="201" s="184" customFormat="1" x14ac:dyDescent="0.2"/>
    <row r="202" s="184" customFormat="1" x14ac:dyDescent="0.2"/>
    <row r="203" s="184" customFormat="1" x14ac:dyDescent="0.2"/>
    <row r="204" s="184" customFormat="1" x14ac:dyDescent="0.2"/>
    <row r="205" s="184" customFormat="1" x14ac:dyDescent="0.2"/>
    <row r="206" s="184" customFormat="1" x14ac:dyDescent="0.2"/>
    <row r="207" s="184" customFormat="1" x14ac:dyDescent="0.2"/>
    <row r="208" s="184" customFormat="1" x14ac:dyDescent="0.2"/>
    <row r="209" s="184" customFormat="1" x14ac:dyDescent="0.2"/>
    <row r="210" s="184" customFormat="1" x14ac:dyDescent="0.2"/>
    <row r="211" s="184" customFormat="1" x14ac:dyDescent="0.2"/>
    <row r="212" s="184" customFormat="1" x14ac:dyDescent="0.2"/>
    <row r="213" s="184" customFormat="1" x14ac:dyDescent="0.2"/>
    <row r="214" s="184" customFormat="1" x14ac:dyDescent="0.2"/>
    <row r="215" s="184" customFormat="1" x14ac:dyDescent="0.2"/>
    <row r="216" s="184" customFormat="1" x14ac:dyDescent="0.2"/>
    <row r="217" s="184" customFormat="1" x14ac:dyDescent="0.2"/>
    <row r="218" s="184" customFormat="1" x14ac:dyDescent="0.2"/>
    <row r="219" s="184" customFormat="1" x14ac:dyDescent="0.2"/>
  </sheetData>
  <sheetProtection algorithmName="SHA-512" hashValue="6oJVVBy1G0qgUCsuph6CdHXCftipWgH/M1Ie8f6d1hizNa6xXFQd24D3aFO9gKquVMLLJZGBeBfDu9cyiXZsVQ==" saltValue="0UcpLTPCCGl5UQMMcnESrQ==" spinCount="100000" sheet="1" objects="1" scenarios="1" selectLockedCells="1"/>
  <mergeCells count="32">
    <mergeCell ref="A1:I1"/>
    <mergeCell ref="M10:N10"/>
    <mergeCell ref="M15:N15"/>
    <mergeCell ref="M17:N17"/>
    <mergeCell ref="K2:P2"/>
    <mergeCell ref="K1:P1"/>
    <mergeCell ref="M44:N44"/>
    <mergeCell ref="M30:N30"/>
    <mergeCell ref="M31:N31"/>
    <mergeCell ref="M33:N33"/>
    <mergeCell ref="M32:N32"/>
    <mergeCell ref="M35:N35"/>
    <mergeCell ref="M34:N34"/>
    <mergeCell ref="M36:N36"/>
    <mergeCell ref="M41:N41"/>
    <mergeCell ref="M42:N42"/>
    <mergeCell ref="A42:H42"/>
    <mergeCell ref="Q2:S2"/>
    <mergeCell ref="Q8:S10"/>
    <mergeCell ref="G36:H36"/>
    <mergeCell ref="M21:N21"/>
    <mergeCell ref="A23:G24"/>
    <mergeCell ref="M26:N26"/>
    <mergeCell ref="B32:H32"/>
    <mergeCell ref="B33:H33"/>
    <mergeCell ref="B34:H34"/>
    <mergeCell ref="B35:H35"/>
    <mergeCell ref="A36:F36"/>
    <mergeCell ref="M19:N19"/>
    <mergeCell ref="O18:P20"/>
    <mergeCell ref="M11:N11"/>
    <mergeCell ref="M12:N12"/>
  </mergeCells>
  <phoneticPr fontId="0" type="noConversion"/>
  <conditionalFormatting sqref="I36:M36">
    <cfRule type="containsErrors" dxfId="0" priority="14">
      <formula>ISERROR(I36)</formula>
    </cfRule>
  </conditionalFormatting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90" orientation="landscape" r:id="rId1"/>
  <headerFooter alignWithMargins="0">
    <oddHeader>&amp;C&amp;8&amp;F</oddHeader>
    <oddFooter>&amp;C&amp;8&amp;A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I42"/>
  <sheetViews>
    <sheetView zoomScaleNormal="100" workbookViewId="0">
      <selection activeCell="M12" sqref="M12"/>
    </sheetView>
  </sheetViews>
  <sheetFormatPr baseColWidth="10" defaultRowHeight="12.75" x14ac:dyDescent="0.2"/>
  <cols>
    <col min="1" max="1" width="2.85546875" customWidth="1"/>
    <col min="3" max="3" width="10.85546875" customWidth="1"/>
    <col min="4" max="4" width="2.5703125" customWidth="1"/>
    <col min="8" max="8" width="17.140625" customWidth="1"/>
    <col min="9" max="9" width="12.28515625" customWidth="1"/>
  </cols>
  <sheetData>
    <row r="1" spans="1:9" s="18" customFormat="1" ht="12" customHeight="1" x14ac:dyDescent="0.2">
      <c r="A1" s="17" t="s">
        <v>0</v>
      </c>
      <c r="C1" s="19"/>
      <c r="D1" s="19"/>
      <c r="E1" s="19"/>
      <c r="F1" s="19"/>
      <c r="G1" s="351" t="s">
        <v>73</v>
      </c>
      <c r="H1" s="352"/>
      <c r="I1" s="352"/>
    </row>
    <row r="2" spans="1:9" s="18" customFormat="1" ht="12" customHeight="1" x14ac:dyDescent="0.2">
      <c r="A2" s="17" t="s">
        <v>51</v>
      </c>
      <c r="C2" s="19"/>
      <c r="D2" s="19"/>
      <c r="E2" s="19"/>
      <c r="F2" s="19"/>
      <c r="G2" s="351"/>
      <c r="H2" s="352"/>
      <c r="I2" s="352"/>
    </row>
    <row r="3" spans="1:9" ht="3" customHeight="1" x14ac:dyDescent="0.2">
      <c r="B3" s="2"/>
    </row>
    <row r="4" spans="1:9" x14ac:dyDescent="0.2">
      <c r="A4" s="364" t="s">
        <v>126</v>
      </c>
      <c r="B4" s="3"/>
      <c r="C4" s="3"/>
      <c r="F4" s="350" t="s">
        <v>123</v>
      </c>
      <c r="G4" s="350"/>
      <c r="H4" s="350"/>
      <c r="I4" s="350"/>
    </row>
    <row r="5" spans="1:9" x14ac:dyDescent="0.2">
      <c r="A5" s="4" t="s">
        <v>50</v>
      </c>
      <c r="B5" s="5"/>
      <c r="C5" s="5"/>
      <c r="D5" s="5"/>
      <c r="E5" s="5"/>
      <c r="F5" s="5"/>
      <c r="G5" s="5"/>
      <c r="H5" s="359"/>
      <c r="I5" s="360"/>
    </row>
    <row r="7" spans="1:9" ht="34.5" customHeight="1" x14ac:dyDescent="0.25">
      <c r="A7" s="361" t="s">
        <v>39</v>
      </c>
      <c r="B7" s="361"/>
      <c r="C7" s="361"/>
      <c r="D7" s="361"/>
      <c r="E7" s="361"/>
      <c r="F7" s="361"/>
      <c r="G7" s="361"/>
      <c r="H7" s="361"/>
      <c r="I7" s="361"/>
    </row>
    <row r="8" spans="1:9" ht="15.2" customHeight="1" x14ac:dyDescent="0.25">
      <c r="A8" s="8" t="s">
        <v>8</v>
      </c>
      <c r="B8" s="1"/>
      <c r="C8" s="1"/>
    </row>
    <row r="9" spans="1:9" ht="12" customHeight="1" x14ac:dyDescent="0.25">
      <c r="A9" s="8"/>
      <c r="B9" s="1"/>
      <c r="C9" s="1"/>
    </row>
    <row r="10" spans="1:9" ht="14.25" customHeight="1" x14ac:dyDescent="0.2">
      <c r="A10" s="9" t="s">
        <v>3</v>
      </c>
      <c r="B10" s="11" t="s">
        <v>18</v>
      </c>
      <c r="C10" s="11"/>
      <c r="D10" s="12" t="s">
        <v>20</v>
      </c>
      <c r="E10" s="354" t="s">
        <v>2</v>
      </c>
      <c r="F10" s="354"/>
      <c r="G10" s="354"/>
      <c r="H10" s="354"/>
      <c r="I10" s="354"/>
    </row>
    <row r="11" spans="1:9" ht="4.5" customHeight="1" x14ac:dyDescent="0.2">
      <c r="A11" s="9"/>
      <c r="B11" s="6"/>
      <c r="C11" s="6"/>
      <c r="D11" s="6"/>
      <c r="E11" s="7"/>
      <c r="F11" s="7"/>
      <c r="G11" s="7"/>
      <c r="H11" s="7"/>
      <c r="I11" s="7"/>
    </row>
    <row r="12" spans="1:9" ht="15.2" customHeight="1" x14ac:dyDescent="0.2">
      <c r="A12" s="9" t="s">
        <v>4</v>
      </c>
      <c r="B12" s="11" t="s">
        <v>32</v>
      </c>
      <c r="C12" s="11"/>
      <c r="D12" s="12" t="s">
        <v>20</v>
      </c>
      <c r="E12" s="354" t="s">
        <v>31</v>
      </c>
      <c r="F12" s="354"/>
      <c r="G12" s="354"/>
      <c r="H12" s="354"/>
      <c r="I12" s="354"/>
    </row>
    <row r="13" spans="1:9" ht="4.5" customHeight="1" x14ac:dyDescent="0.2">
      <c r="A13" s="9"/>
      <c r="B13" s="6"/>
      <c r="C13" s="6"/>
      <c r="D13" s="6"/>
      <c r="E13" s="7"/>
      <c r="F13" s="7"/>
      <c r="G13" s="7"/>
      <c r="H13" s="7"/>
      <c r="I13" s="7"/>
    </row>
    <row r="14" spans="1:9" ht="27.75" customHeight="1" x14ac:dyDescent="0.2">
      <c r="A14" s="9" t="s">
        <v>5</v>
      </c>
      <c r="B14" s="356" t="s">
        <v>9</v>
      </c>
      <c r="C14" s="356"/>
      <c r="D14" s="12" t="s">
        <v>20</v>
      </c>
      <c r="E14" s="354" t="s">
        <v>45</v>
      </c>
      <c r="F14" s="354"/>
      <c r="G14" s="354"/>
      <c r="H14" s="354"/>
      <c r="I14" s="354"/>
    </row>
    <row r="15" spans="1:9" ht="5.2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9" ht="5.25" customHeight="1" x14ac:dyDescent="0.2"/>
    <row r="17" spans="1:9" ht="15.2" customHeight="1" x14ac:dyDescent="0.2">
      <c r="A17" s="9" t="s">
        <v>6</v>
      </c>
      <c r="B17" s="362" t="s">
        <v>1</v>
      </c>
      <c r="C17" s="363"/>
      <c r="D17" s="12" t="s">
        <v>20</v>
      </c>
      <c r="E17" s="354" t="s">
        <v>46</v>
      </c>
      <c r="F17" s="354"/>
      <c r="G17" s="354"/>
      <c r="H17" s="354"/>
      <c r="I17" s="354"/>
    </row>
    <row r="18" spans="1:9" ht="2.25" customHeight="1" x14ac:dyDescent="0.2">
      <c r="A18" s="9"/>
      <c r="B18" s="20"/>
      <c r="C18" s="20"/>
      <c r="D18" s="12"/>
      <c r="E18" s="7"/>
      <c r="F18" s="7"/>
      <c r="G18" s="7"/>
      <c r="H18" s="7"/>
      <c r="I18" s="7"/>
    </row>
    <row r="19" spans="1:9" ht="27.75" customHeight="1" x14ac:dyDescent="0.2">
      <c r="A19" s="9" t="s">
        <v>7</v>
      </c>
      <c r="B19" s="355" t="s">
        <v>19</v>
      </c>
      <c r="C19" s="355"/>
      <c r="D19" s="12" t="s">
        <v>20</v>
      </c>
      <c r="E19" s="354" t="s">
        <v>33</v>
      </c>
      <c r="F19" s="354"/>
      <c r="G19" s="354"/>
      <c r="H19" s="354"/>
      <c r="I19" s="354"/>
    </row>
    <row r="20" spans="1:9" ht="3.95" customHeight="1" x14ac:dyDescent="0.2">
      <c r="A20" s="9"/>
      <c r="B20" s="6"/>
      <c r="C20" s="6"/>
      <c r="D20" s="6"/>
      <c r="E20" s="7"/>
      <c r="F20" s="7"/>
      <c r="G20" s="7"/>
      <c r="H20" s="7"/>
      <c r="I20" s="7"/>
    </row>
    <row r="21" spans="1:9" ht="57" customHeight="1" x14ac:dyDescent="0.2">
      <c r="A21" s="9" t="s">
        <v>11</v>
      </c>
      <c r="B21" s="353" t="s">
        <v>10</v>
      </c>
      <c r="C21" s="353"/>
      <c r="D21" s="12" t="s">
        <v>20</v>
      </c>
      <c r="E21" s="354" t="s">
        <v>47</v>
      </c>
      <c r="F21" s="354"/>
      <c r="G21" s="354"/>
      <c r="H21" s="354"/>
      <c r="I21" s="354"/>
    </row>
    <row r="22" spans="1:9" s="16" customFormat="1" ht="5.25" customHeight="1" x14ac:dyDescent="0.2">
      <c r="A22" s="21"/>
      <c r="B22" s="22"/>
      <c r="C22" s="22"/>
      <c r="D22" s="23"/>
      <c r="E22" s="22"/>
      <c r="F22" s="22"/>
      <c r="G22" s="22"/>
      <c r="H22" s="22"/>
      <c r="I22" s="22"/>
    </row>
    <row r="23" spans="1:9" ht="6.2" customHeight="1" x14ac:dyDescent="0.2">
      <c r="A23" s="9"/>
      <c r="B23" s="7"/>
      <c r="C23" s="7"/>
      <c r="D23" s="6"/>
      <c r="E23" s="7"/>
      <c r="F23" s="7"/>
      <c r="G23" s="7"/>
      <c r="H23" s="7"/>
      <c r="I23" s="7"/>
    </row>
    <row r="24" spans="1:9" ht="72" customHeight="1" x14ac:dyDescent="0.2">
      <c r="A24" s="9" t="s">
        <v>12</v>
      </c>
      <c r="B24" s="357" t="s">
        <v>44</v>
      </c>
      <c r="C24" s="358"/>
      <c r="D24" s="12" t="s">
        <v>20</v>
      </c>
      <c r="E24" s="354" t="s">
        <v>52</v>
      </c>
      <c r="F24" s="354"/>
      <c r="G24" s="354"/>
      <c r="H24" s="354"/>
      <c r="I24" s="354"/>
    </row>
    <row r="25" spans="1:9" ht="4.5" customHeight="1" x14ac:dyDescent="0.2">
      <c r="A25" s="9"/>
      <c r="B25" s="7"/>
      <c r="C25" s="7"/>
      <c r="D25" s="6"/>
      <c r="E25" s="7"/>
      <c r="F25" s="7"/>
      <c r="G25" s="7"/>
      <c r="H25" s="7"/>
      <c r="I25" s="7"/>
    </row>
    <row r="26" spans="1:9" ht="30.95" customHeight="1" x14ac:dyDescent="0.2">
      <c r="A26" s="9" t="s">
        <v>13</v>
      </c>
      <c r="B26" s="355" t="s">
        <v>24</v>
      </c>
      <c r="C26" s="355"/>
      <c r="D26" s="12" t="s">
        <v>20</v>
      </c>
      <c r="E26" s="354" t="s">
        <v>34</v>
      </c>
      <c r="F26" s="354"/>
      <c r="G26" s="354"/>
      <c r="H26" s="354"/>
      <c r="I26" s="354"/>
    </row>
    <row r="27" spans="1:9" ht="4.5" customHeight="1" x14ac:dyDescent="0.2">
      <c r="A27" s="9"/>
      <c r="B27" s="7"/>
      <c r="C27" s="7"/>
      <c r="D27" s="6"/>
      <c r="E27" s="7"/>
      <c r="F27" s="7"/>
      <c r="G27" s="7"/>
      <c r="H27" s="7"/>
      <c r="I27" s="7"/>
    </row>
    <row r="28" spans="1:9" ht="30" customHeight="1" x14ac:dyDescent="0.2">
      <c r="A28" s="9" t="s">
        <v>14</v>
      </c>
      <c r="B28" s="355" t="s">
        <v>26</v>
      </c>
      <c r="C28" s="355"/>
      <c r="D28" s="12" t="s">
        <v>20</v>
      </c>
      <c r="E28" s="354" t="s">
        <v>37</v>
      </c>
      <c r="F28" s="354"/>
      <c r="G28" s="354"/>
      <c r="H28" s="354"/>
      <c r="I28" s="354"/>
    </row>
    <row r="29" spans="1:9" ht="4.5" customHeight="1" x14ac:dyDescent="0.2">
      <c r="A29" s="9"/>
      <c r="B29" s="7"/>
      <c r="C29" s="7"/>
      <c r="D29" s="6"/>
      <c r="E29" s="7"/>
      <c r="F29" s="7"/>
      <c r="G29" s="7"/>
      <c r="H29" s="7"/>
      <c r="I29" s="7"/>
    </row>
    <row r="30" spans="1:9" ht="4.5" customHeight="1" x14ac:dyDescent="0.2">
      <c r="A30" s="9"/>
      <c r="B30" s="7"/>
      <c r="C30" s="7"/>
      <c r="D30" s="6"/>
      <c r="E30" s="7"/>
      <c r="F30" s="7"/>
      <c r="G30" s="7"/>
      <c r="H30" s="7"/>
      <c r="I30" s="7"/>
    </row>
    <row r="31" spans="1:9" ht="30.95" customHeight="1" x14ac:dyDescent="0.2">
      <c r="A31" s="9" t="s">
        <v>15</v>
      </c>
      <c r="B31" s="353" t="s">
        <v>43</v>
      </c>
      <c r="C31" s="353"/>
      <c r="D31" s="12" t="s">
        <v>20</v>
      </c>
      <c r="E31" s="354" t="s">
        <v>35</v>
      </c>
      <c r="F31" s="354"/>
      <c r="G31" s="354"/>
      <c r="H31" s="354"/>
      <c r="I31" s="354"/>
    </row>
    <row r="32" spans="1:9" ht="4.5" customHeight="1" x14ac:dyDescent="0.2">
      <c r="A32" s="9"/>
      <c r="B32" s="7"/>
      <c r="C32" s="7"/>
      <c r="D32" s="6"/>
      <c r="E32" s="7"/>
      <c r="F32" s="7"/>
      <c r="G32" s="7"/>
      <c r="H32" s="7"/>
      <c r="I32" s="7"/>
    </row>
    <row r="33" spans="1:9" x14ac:dyDescent="0.2">
      <c r="A33" s="5"/>
      <c r="B33" s="5"/>
      <c r="C33" s="5"/>
      <c r="D33" s="5"/>
      <c r="E33" s="5"/>
      <c r="F33" s="5"/>
      <c r="G33" s="5"/>
      <c r="H33" s="5"/>
      <c r="I33" s="5"/>
    </row>
    <row r="35" spans="1:9" ht="30.95" customHeight="1" x14ac:dyDescent="0.2">
      <c r="A35" s="9" t="s">
        <v>21</v>
      </c>
      <c r="B35" s="353" t="s">
        <v>16</v>
      </c>
      <c r="C35" s="353"/>
      <c r="D35" s="12" t="s">
        <v>20</v>
      </c>
      <c r="E35" s="354" t="s">
        <v>48</v>
      </c>
      <c r="F35" s="354"/>
      <c r="G35" s="354"/>
      <c r="H35" s="354"/>
      <c r="I35" s="354"/>
    </row>
    <row r="36" spans="1:9" s="16" customFormat="1" ht="5.25" customHeight="1" x14ac:dyDescent="0.2">
      <c r="A36" s="13"/>
      <c r="B36" s="14"/>
      <c r="C36" s="14"/>
      <c r="D36" s="15"/>
      <c r="E36" s="14"/>
      <c r="F36" s="14"/>
      <c r="G36" s="14"/>
      <c r="H36" s="14"/>
      <c r="I36" s="14"/>
    </row>
    <row r="37" spans="1:9" ht="44.45" customHeight="1" x14ac:dyDescent="0.2">
      <c r="A37" s="9" t="s">
        <v>25</v>
      </c>
      <c r="B37" s="355" t="s">
        <v>27</v>
      </c>
      <c r="C37" s="355"/>
      <c r="D37" s="12" t="s">
        <v>20</v>
      </c>
      <c r="E37" s="354" t="s">
        <v>17</v>
      </c>
      <c r="F37" s="354"/>
      <c r="G37" s="354"/>
      <c r="H37" s="354"/>
      <c r="I37" s="354"/>
    </row>
    <row r="38" spans="1:9" ht="6.2" customHeight="1" x14ac:dyDescent="0.2">
      <c r="A38" s="5"/>
      <c r="B38" s="5"/>
      <c r="C38" s="5"/>
      <c r="D38" s="5"/>
      <c r="E38" s="5"/>
      <c r="F38" s="5"/>
      <c r="G38" s="5"/>
      <c r="H38" s="5"/>
      <c r="I38" s="5"/>
    </row>
    <row r="39" spans="1:9" ht="6.2" customHeight="1" x14ac:dyDescent="0.2"/>
    <row r="40" spans="1:9" ht="27.75" customHeight="1" x14ac:dyDescent="0.2">
      <c r="A40" s="9" t="s">
        <v>28</v>
      </c>
      <c r="B40" s="355" t="s">
        <v>22</v>
      </c>
      <c r="C40" s="355"/>
      <c r="D40" s="12" t="s">
        <v>20</v>
      </c>
      <c r="E40" s="354" t="s">
        <v>49</v>
      </c>
      <c r="F40" s="354"/>
      <c r="G40" s="354"/>
      <c r="H40" s="354"/>
      <c r="I40" s="354"/>
    </row>
    <row r="41" spans="1:9" ht="3.95" customHeight="1" x14ac:dyDescent="0.2"/>
    <row r="42" spans="1:9" ht="30.95" customHeight="1" x14ac:dyDescent="0.2">
      <c r="A42" s="9" t="s">
        <v>29</v>
      </c>
      <c r="B42" s="357" t="s">
        <v>42</v>
      </c>
      <c r="C42" s="358"/>
      <c r="D42" s="12" t="s">
        <v>20</v>
      </c>
      <c r="E42" s="354" t="s">
        <v>36</v>
      </c>
      <c r="F42" s="354"/>
      <c r="G42" s="354"/>
      <c r="H42" s="354"/>
      <c r="I42" s="354"/>
    </row>
  </sheetData>
  <sheetProtection algorithmName="SHA-512" hashValue="VtATQk2hb+ulPNv48e8O8CKXyOgzuOkJoj1prMJHzKczP8pMP1XbmU4rGchwd/GT7qRHqINxr1Eup9mXQ1nOMA==" saltValue="5E+ItCtUzVTin2j5HLyFkA==" spinCount="100000" sheet="1" objects="1" scenarios="1" selectLockedCells="1" selectUnlockedCells="1"/>
  <mergeCells count="31">
    <mergeCell ref="E19:I19"/>
    <mergeCell ref="E37:I37"/>
    <mergeCell ref="E24:I24"/>
    <mergeCell ref="E21:I21"/>
    <mergeCell ref="B17:C17"/>
    <mergeCell ref="E17:I17"/>
    <mergeCell ref="B42:C42"/>
    <mergeCell ref="B31:C31"/>
    <mergeCell ref="E31:I31"/>
    <mergeCell ref="B28:C28"/>
    <mergeCell ref="E28:I28"/>
    <mergeCell ref="E42:I42"/>
    <mergeCell ref="E40:I40"/>
    <mergeCell ref="B40:C40"/>
    <mergeCell ref="B37:C37"/>
    <mergeCell ref="F4:I4"/>
    <mergeCell ref="G1:I1"/>
    <mergeCell ref="G2:I2"/>
    <mergeCell ref="B35:C35"/>
    <mergeCell ref="E35:I35"/>
    <mergeCell ref="B19:C19"/>
    <mergeCell ref="E10:I10"/>
    <mergeCell ref="B14:C14"/>
    <mergeCell ref="B24:C24"/>
    <mergeCell ref="B21:C21"/>
    <mergeCell ref="H5:I5"/>
    <mergeCell ref="A7:I7"/>
    <mergeCell ref="E14:I14"/>
    <mergeCell ref="B26:C26"/>
    <mergeCell ref="E26:I26"/>
    <mergeCell ref="E12:I12"/>
  </mergeCells>
  <phoneticPr fontId="0" type="noConversion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&amp;C&amp;8&amp;F</oddHeader>
    <oddFooter>&amp;C&amp;8&amp;A&amp;R&amp;P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11</vt:i4>
      </vt:variant>
    </vt:vector>
  </HeadingPairs>
  <TitlesOfParts>
    <vt:vector size="16" baseType="lpstr">
      <vt:lpstr>Renovierungskosten</vt:lpstr>
      <vt:lpstr>Ausstattungskosten</vt:lpstr>
      <vt:lpstr>Gemeinkosten</vt:lpstr>
      <vt:lpstr>Berechnungshilfe</vt:lpstr>
      <vt:lpstr>Begriffsklärungen</vt:lpstr>
      <vt:lpstr>Ausstattungskosten!Druckbereich</vt:lpstr>
      <vt:lpstr>Berechnungshilfe!Druckbereich</vt:lpstr>
      <vt:lpstr>Gemeinkosten!Druckbereich</vt:lpstr>
      <vt:lpstr>Renovierungskosten!Druckbereich</vt:lpstr>
      <vt:lpstr>Ausstattungskosten!Print_Area</vt:lpstr>
      <vt:lpstr>Berechnungshilfe!Print_Area</vt:lpstr>
      <vt:lpstr>Gemeinkosten!Print_Area</vt:lpstr>
      <vt:lpstr>Renovierungskosten!Print_Area</vt:lpstr>
      <vt:lpstr>Ausstattungskosten!Print_Titles</vt:lpstr>
      <vt:lpstr>Gemeinkosten!Print_Titles</vt:lpstr>
      <vt:lpstr>Renovierungskosten!Print_Titles</vt:lpstr>
    </vt:vector>
  </TitlesOfParts>
  <Company>NLZSA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sylvia.tolloch</dc:creator>
  <cp:lastModifiedBy>Rieskamp, Inke</cp:lastModifiedBy>
  <cp:lastPrinted>2019-02-22T09:49:40Z</cp:lastPrinted>
  <dcterms:created xsi:type="dcterms:W3CDTF">2008-04-21T06:08:33Z</dcterms:created>
  <dcterms:modified xsi:type="dcterms:W3CDTF">2022-05-30T09:47:20Z</dcterms:modified>
</cp:coreProperties>
</file>